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80" windowWidth="16488" windowHeight="9312"/>
  </bookViews>
  <sheets>
    <sheet name="Introduction" sheetId="6" r:id="rId1"/>
    <sheet name="Entrées" sheetId="2" r:id="rId2"/>
    <sheet name="Résultats" sheetId="3" r:id="rId3"/>
    <sheet name="Calculs" sheetId="1" r:id="rId4"/>
  </sheets>
  <externalReferences>
    <externalReference r:id="rId5"/>
    <externalReference r:id="rId6"/>
  </externalReferences>
  <definedNames>
    <definedName name="__123Graph_A" hidden="1">'[1]Deadkids correction to CEB'!$Z$26:$Z$42</definedName>
    <definedName name="__123Graph_AADJUST" hidden="1">'[1]Deadkids correction to CEB'!$Z$26:$Z$42</definedName>
    <definedName name="__123Graph_ACOMPARE" hidden="1">'[1]Deadkids correction to CEB'!$X$3:$X$18</definedName>
    <definedName name="__123Graph_B" hidden="1">'[1]Deadkids correction to CEB'!$AC$26:$AC$42</definedName>
    <definedName name="__123Graph_BADJUST" hidden="1">'[1]Deadkids correction to CEB'!$AC$26:$AC$42</definedName>
    <definedName name="__123Graph_BCOMPARE" hidden="1">'[1]Deadkids correction to CEB'!$Y$3:$Y$19</definedName>
    <definedName name="__123Graph_C" hidden="1">'[1]Deadkids correction to CEB'!$AA$26:$AA$60</definedName>
    <definedName name="__123Graph_CADJUST" hidden="1">'[1]Deadkids correction to CEB'!$AA$26:$AA$60</definedName>
    <definedName name="__123Graph_CCOMPARE" hidden="1">'[1]Deadkids correction to CEB'!$X$3:$X$9</definedName>
    <definedName name="__123Graph_DCOMPARE" hidden="1">'[1]Deadkids correction to CEB'!$Y$3:$Y$9</definedName>
    <definedName name="__123Graph_F" hidden="1">'[1]Deadkids correction to CEB'!$AE$26:$AE$49</definedName>
    <definedName name="__123Graph_FADJUST" hidden="1">'[1]Deadkids correction to CEB'!$AE$26:$AE$49</definedName>
    <definedName name="__123Graph_LBL_A" hidden="1">'[1]Deadkids correction to CEB'!$AB$26:$AB$42</definedName>
    <definedName name="__123Graph_LBL_AADJUST" hidden="1">'[1]Deadkids correction to CEB'!$AB$26:$AB$42</definedName>
    <definedName name="__123Graph_LBL_ACOMPARE" hidden="1">'[1]Deadkids correction to CEB'!$V$3:$V$19</definedName>
    <definedName name="__123Graph_LBL_CCOMPARE" hidden="1">'[1]Deadkids correction to CEB'!$V$3:$V$9</definedName>
    <definedName name="__123Graph_LBL_F" hidden="1">'[1]Deadkids correction to CEB'!$AF$26:$AF$49</definedName>
    <definedName name="__123Graph_LBL_FADJUST" hidden="1">'[1]Deadkids correction to CEB'!$AF$26:$AF$49</definedName>
    <definedName name="__123Graph_X" hidden="1">'[1]Deadkids correction to CEB'!$Y$26:$Y$60</definedName>
    <definedName name="__123Graph_XADJUST" hidden="1">'[1]Deadkids correction to CEB'!$Y$26:$Y$60</definedName>
    <definedName name="__123Graph_XCOMPARE" hidden="1">'[1]Deadkids correction to CEB'!$W$3:$W$19</definedName>
    <definedName name="_Key1" hidden="1">#REF!</definedName>
    <definedName name="_Order1" hidden="1">255</definedName>
    <definedName name="_Sort" hidden="1">#REF!</definedName>
    <definedName name="ALPHAC">#REF!</definedName>
    <definedName name="ALPHAF">#REF!</definedName>
    <definedName name="ALPHAP">#REF!</definedName>
    <definedName name="BETAC">#REF!</definedName>
    <definedName name="BETAF">#REF!</definedName>
    <definedName name="BETAP">#REF!</definedName>
    <definedName name="CCONST">#REF!</definedName>
    <definedName name="CINTERCEPT">#REF!</definedName>
    <definedName name="CSLOP">#REF!</definedName>
    <definedName name="FCONST">#REF!</definedName>
    <definedName name="FINTERCEPT">#REF!</definedName>
    <definedName name="FPTS">#REF!</definedName>
    <definedName name="FSLOP">#REF!</definedName>
    <definedName name="graph1" hidden="1">[2]GOMP!$Z$26:$Z$42</definedName>
    <definedName name="graph10" hidden="1">[2]GOMP!$Y$3:$Y$9</definedName>
    <definedName name="graph11" hidden="1">[2]GOMP!$AE$26:$AE$49</definedName>
    <definedName name="graph12" hidden="1">[2]GOMP!$AE$26:$AE$49</definedName>
    <definedName name="graph13" hidden="1">[2]GOMP!$AB$26:$AB$42</definedName>
    <definedName name="graph14" hidden="1">[2]GOMP!$AB$26:$AB$42</definedName>
    <definedName name="graph15" hidden="1">[2]GOMP!$V$3:$V$19</definedName>
    <definedName name="graph16" hidden="1">[2]GOMP!$V$3:$V$9</definedName>
    <definedName name="graph17" hidden="1">[2]GOMP!$AF$26:$AF$49</definedName>
    <definedName name="graph18" hidden="1">[2]GOMP!$AF$26:$AF$49</definedName>
    <definedName name="graph19" hidden="1">[2]GOMP!$Y$26:$Y$60</definedName>
    <definedName name="graph1a" hidden="1">#REF!</definedName>
    <definedName name="graph2" hidden="1">[2]GOMP!$Z$26:$Z$42</definedName>
    <definedName name="graph20" hidden="1">[2]GOMP!$Y$26:$Y$60</definedName>
    <definedName name="graph21" hidden="1">[2]GOMP!$W$3:$W$19</definedName>
    <definedName name="graph3" hidden="1">[2]GOMP!$X$3:$X$18</definedName>
    <definedName name="graph4" hidden="1">[2]GOMP!$AC$26:$AC$42</definedName>
    <definedName name="graph5" hidden="1">[2]GOMP!$AC$26:$AC$42</definedName>
    <definedName name="graph6" hidden="1">[2]GOMP!$Y$3:$Y$19</definedName>
    <definedName name="graph7" hidden="1">[2]GOMP!$AA$26:$AA$60</definedName>
    <definedName name="graph8" hidden="1">[2]GOMP!$AA$26:$AA$60</definedName>
    <definedName name="graph9" hidden="1">[2]GOMP!$X$3:$X$9</definedName>
    <definedName name="HALF">#REF!</definedName>
    <definedName name="IMPORT">#REF!</definedName>
    <definedName name="INPUT">#REF!</definedName>
    <definedName name="LEGB">#REF!</definedName>
    <definedName name="LEGC">#REF!</definedName>
    <definedName name="LEVELC">#REF!</definedName>
    <definedName name="LEVELF">#REF!</definedName>
    <definedName name="LEVELP">#REF!</definedName>
    <definedName name="MAXF">#REF!</definedName>
    <definedName name="MAXP">#REF!</definedName>
    <definedName name="MINF">#REF!</definedName>
    <definedName name="MINP">#REF!</definedName>
    <definedName name="NC">#REF!</definedName>
    <definedName name="NF">#REF!</definedName>
    <definedName name="NONE">#REF!</definedName>
    <definedName name="NP">#REF!</definedName>
    <definedName name="ONE_AHALF">#REF!</definedName>
    <definedName name="PCONST">#REF!</definedName>
    <definedName name="PINTERCEPT">#REF!</definedName>
    <definedName name="PPTS">#REF!</definedName>
    <definedName name="PSLOP">#REF!</definedName>
    <definedName name="SHIFT">#REF!</definedName>
    <definedName name="solver_eng" localSheetId="3" hidden="1">1</definedName>
    <definedName name="solver_neg" localSheetId="3" hidden="1">1</definedName>
    <definedName name="solver_num" localSheetId="3" hidden="1">0</definedName>
    <definedName name="solver_opt" localSheetId="3" hidden="1">Calculs!#REF!</definedName>
    <definedName name="solver_typ" localSheetId="3" hidden="1">1</definedName>
    <definedName name="solver_val" localSheetId="3" hidden="1">0</definedName>
    <definedName name="solver_ver" localSheetId="3" hidden="1">3</definedName>
    <definedName name="TITLE">#REF!</definedName>
    <definedName name="WHICH">#REF!</definedName>
    <definedName name="WHOLE">#REF!</definedName>
    <definedName name="XC">#REF!</definedName>
    <definedName name="XF">#REF!</definedName>
    <definedName name="XP">#REF!</definedName>
    <definedName name="XXC">#REF!</definedName>
    <definedName name="XXF">#REF!</definedName>
    <definedName name="XXP">#REF!</definedName>
    <definedName name="XYC">#REF!</definedName>
    <definedName name="XYF">#REF!</definedName>
    <definedName name="XYP">#REF!</definedName>
    <definedName name="YC">#REF!</definedName>
    <definedName name="YF">#REF!</definedName>
    <definedName name="YP">#REF!</definedName>
    <definedName name="YYC">#REF!</definedName>
    <definedName name="YYF">#REF!</definedName>
    <definedName name="YYP">#REF!</definedName>
  </definedNames>
  <calcPr calcId="125725"/>
</workbook>
</file>

<file path=xl/calcChain.xml><?xml version="1.0" encoding="utf-8"?>
<calcChain xmlns="http://schemas.openxmlformats.org/spreadsheetml/2006/main">
  <c r="A2" i="3"/>
  <c r="B1"/>
  <c r="C2" i="1" l="1"/>
  <c r="C1"/>
  <c r="H25" i="2" s="1"/>
  <c r="A3" i="3"/>
  <c r="A4"/>
  <c r="A5"/>
  <c r="A6"/>
  <c r="A7"/>
  <c r="A8"/>
  <c r="A9"/>
  <c r="A10"/>
  <c r="A11"/>
  <c r="A12"/>
  <c r="A13"/>
  <c r="A14"/>
  <c r="A15"/>
  <c r="A16"/>
  <c r="A17"/>
  <c r="A18"/>
  <c r="A19"/>
  <c r="A20"/>
  <c r="A22"/>
  <c r="A21"/>
  <c r="I25" i="2"/>
  <c r="D61" i="1" l="1"/>
  <c r="E61" s="1"/>
  <c r="F61" s="1"/>
  <c r="G61" s="1"/>
  <c r="H61" s="1"/>
  <c r="I61" s="1"/>
  <c r="J61" s="1"/>
  <c r="K61" s="1"/>
  <c r="L61" s="1"/>
  <c r="M61" s="1"/>
  <c r="N61" s="1"/>
  <c r="O61" s="1"/>
  <c r="P61" s="1"/>
  <c r="Q61" s="1"/>
  <c r="R61" s="1"/>
  <c r="S61" s="1"/>
  <c r="T61" s="1"/>
  <c r="U61" s="1"/>
  <c r="V61" s="1"/>
  <c r="W61" s="1"/>
  <c r="X61" s="1"/>
  <c r="H27" i="2"/>
  <c r="I27"/>
  <c r="B27" l="1"/>
  <c r="B24" i="3" s="1"/>
  <c r="AE2"/>
  <c r="AD2"/>
  <c r="AC2"/>
  <c r="AB2"/>
  <c r="AA2"/>
  <c r="Z2"/>
  <c r="Y2"/>
  <c r="X2"/>
  <c r="W2"/>
  <c r="V2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G382" i="1"/>
  <c r="AF382"/>
  <c r="AE382"/>
  <c r="AD382"/>
  <c r="AC382"/>
  <c r="AB382"/>
  <c r="AA382"/>
  <c r="Z382"/>
  <c r="Y382"/>
  <c r="AG362"/>
  <c r="AF362"/>
  <c r="AE3" i="3" s="1"/>
  <c r="AE362" i="1"/>
  <c r="AD3" i="3" s="1"/>
  <c r="AD362" i="1"/>
  <c r="AC3" i="3" s="1"/>
  <c r="AC362" i="1"/>
  <c r="AB3" i="3" s="1"/>
  <c r="AB362" i="1"/>
  <c r="AA3" i="3" s="1"/>
  <c r="AA362" i="1"/>
  <c r="Z3" i="3" s="1"/>
  <c r="Z362" i="1"/>
  <c r="Y3" i="3" s="1"/>
  <c r="Y362" i="1"/>
  <c r="X3" i="3" s="1"/>
  <c r="C382" i="1"/>
  <c r="AG302"/>
  <c r="AF302"/>
  <c r="AE302"/>
  <c r="AD302"/>
  <c r="AC302"/>
  <c r="AB302"/>
  <c r="AA302"/>
  <c r="Z302"/>
  <c r="Y302"/>
  <c r="AG332"/>
  <c r="AF332"/>
  <c r="AE332"/>
  <c r="AD332"/>
  <c r="AC332"/>
  <c r="AB332"/>
  <c r="AA332"/>
  <c r="Z332"/>
  <c r="Y332"/>
  <c r="AG272"/>
  <c r="AF272"/>
  <c r="AE272"/>
  <c r="AD272"/>
  <c r="AC272"/>
  <c r="AB272"/>
  <c r="AA272"/>
  <c r="Z272"/>
  <c r="Y272"/>
  <c r="AG212"/>
  <c r="AF212"/>
  <c r="AE212"/>
  <c r="AD212"/>
  <c r="AC212"/>
  <c r="AB212"/>
  <c r="AA212"/>
  <c r="Z212"/>
  <c r="Y212"/>
  <c r="AG152"/>
  <c r="AF152"/>
  <c r="AE152"/>
  <c r="AD152"/>
  <c r="AC152"/>
  <c r="AB152"/>
  <c r="AA152"/>
  <c r="Z152"/>
  <c r="Y152"/>
  <c r="AG92"/>
  <c r="AF92"/>
  <c r="AE92"/>
  <c r="AD92"/>
  <c r="AC92"/>
  <c r="AB92"/>
  <c r="AA92"/>
  <c r="Z92"/>
  <c r="Y92"/>
  <c r="C6" l="1"/>
  <c r="B213"/>
  <c r="B214" s="1"/>
  <c r="D5"/>
  <c r="E5" s="1"/>
  <c r="D361"/>
  <c r="D331"/>
  <c r="E331" s="1"/>
  <c r="F331" s="1"/>
  <c r="G331" s="1"/>
  <c r="H331" s="1"/>
  <c r="I331" s="1"/>
  <c r="J331" s="1"/>
  <c r="K331" s="1"/>
  <c r="D301"/>
  <c r="D271"/>
  <c r="E271" s="1"/>
  <c r="F271" s="1"/>
  <c r="G271" s="1"/>
  <c r="H271" s="1"/>
  <c r="I271" s="1"/>
  <c r="J271" s="1"/>
  <c r="K271" s="1"/>
  <c r="D211"/>
  <c r="E211" s="1"/>
  <c r="F211" s="1"/>
  <c r="G211" s="1"/>
  <c r="H211" s="1"/>
  <c r="I211" s="1"/>
  <c r="J211" s="1"/>
  <c r="K211" s="1"/>
  <c r="D151"/>
  <c r="E151" s="1"/>
  <c r="F151" s="1"/>
  <c r="G151" s="1"/>
  <c r="H151" s="1"/>
  <c r="I151" s="1"/>
  <c r="J151" s="1"/>
  <c r="K151" s="1"/>
  <c r="D241"/>
  <c r="D121"/>
  <c r="D31"/>
  <c r="D91"/>
  <c r="D181"/>
  <c r="B183"/>
  <c r="B33"/>
  <c r="B363"/>
  <c r="B333"/>
  <c r="B303"/>
  <c r="B243"/>
  <c r="B153"/>
  <c r="B273"/>
  <c r="B93"/>
  <c r="B63"/>
  <c r="B123"/>
  <c r="B7"/>
  <c r="D6" l="1"/>
  <c r="E6" s="1"/>
  <c r="C7"/>
  <c r="D7"/>
  <c r="Z213"/>
  <c r="AF213"/>
  <c r="AA213"/>
  <c r="B304"/>
  <c r="B305" s="1"/>
  <c r="AD303"/>
  <c r="Z303"/>
  <c r="AF303"/>
  <c r="AB303"/>
  <c r="AC303"/>
  <c r="AG303"/>
  <c r="Y303"/>
  <c r="AA303"/>
  <c r="AE303"/>
  <c r="B184"/>
  <c r="AC213"/>
  <c r="B364"/>
  <c r="B365" s="1"/>
  <c r="AF363"/>
  <c r="AE4" i="3" s="1"/>
  <c r="AB363" i="1"/>
  <c r="AA4" i="3" s="1"/>
  <c r="AD363" i="1"/>
  <c r="AC4" i="3" s="1"/>
  <c r="Z363" i="1"/>
  <c r="Y4" i="3" s="1"/>
  <c r="AC363" i="1"/>
  <c r="AB4" i="3" s="1"/>
  <c r="AG363" i="1"/>
  <c r="Y363"/>
  <c r="X4" i="3" s="1"/>
  <c r="AE363" i="1"/>
  <c r="AD4" i="3" s="1"/>
  <c r="AA363" i="1"/>
  <c r="Z4" i="3" s="1"/>
  <c r="E241" i="1"/>
  <c r="E301"/>
  <c r="D382"/>
  <c r="E181"/>
  <c r="E121"/>
  <c r="Y213"/>
  <c r="AG213"/>
  <c r="AD213"/>
  <c r="AE213"/>
  <c r="AB213"/>
  <c r="AE273"/>
  <c r="AA273"/>
  <c r="K273"/>
  <c r="B274"/>
  <c r="AC273"/>
  <c r="AF273"/>
  <c r="Z273"/>
  <c r="Y273"/>
  <c r="AG273"/>
  <c r="AD273"/>
  <c r="AB273"/>
  <c r="B334"/>
  <c r="AF333"/>
  <c r="AB333"/>
  <c r="AE333"/>
  <c r="AA333"/>
  <c r="K333"/>
  <c r="AD333"/>
  <c r="Z333"/>
  <c r="AC333"/>
  <c r="Y333"/>
  <c r="AG333"/>
  <c r="E91"/>
  <c r="B124"/>
  <c r="AE153"/>
  <c r="AA153"/>
  <c r="AG153"/>
  <c r="AC153"/>
  <c r="Y153"/>
  <c r="AB153"/>
  <c r="Z153"/>
  <c r="AF153"/>
  <c r="AD153"/>
  <c r="B154"/>
  <c r="B215"/>
  <c r="AE214"/>
  <c r="AA214"/>
  <c r="K214"/>
  <c r="AG214"/>
  <c r="AC214"/>
  <c r="Y214"/>
  <c r="Z214"/>
  <c r="AF214"/>
  <c r="AD214"/>
  <c r="AB214"/>
  <c r="L151"/>
  <c r="L331"/>
  <c r="K332"/>
  <c r="B64"/>
  <c r="B244"/>
  <c r="E31"/>
  <c r="L211"/>
  <c r="K212"/>
  <c r="K213"/>
  <c r="E361"/>
  <c r="B34"/>
  <c r="B35" s="1"/>
  <c r="B94"/>
  <c r="AG93"/>
  <c r="AC93"/>
  <c r="Y93"/>
  <c r="AE93"/>
  <c r="AA93"/>
  <c r="Z93"/>
  <c r="AF93"/>
  <c r="AD93"/>
  <c r="AB93"/>
  <c r="L271"/>
  <c r="K272"/>
  <c r="B8"/>
  <c r="F5"/>
  <c r="F6" s="1"/>
  <c r="E7" l="1"/>
  <c r="E8" s="1"/>
  <c r="F7"/>
  <c r="D8"/>
  <c r="C8"/>
  <c r="F8"/>
  <c r="AF305"/>
  <c r="AB305"/>
  <c r="AD305"/>
  <c r="Z305"/>
  <c r="AA305"/>
  <c r="AE305"/>
  <c r="Y305"/>
  <c r="AG305"/>
  <c r="AC305"/>
  <c r="AD365"/>
  <c r="AC6" i="3" s="1"/>
  <c r="Z365" i="1"/>
  <c r="Y6" i="3" s="1"/>
  <c r="AF365" i="1"/>
  <c r="AE6" i="3" s="1"/>
  <c r="AB365" i="1"/>
  <c r="AA6" i="3" s="1"/>
  <c r="AA365" i="1"/>
  <c r="Z6" i="3" s="1"/>
  <c r="AE365" i="1"/>
  <c r="AD6" i="3" s="1"/>
  <c r="AC365" i="1"/>
  <c r="AB6" i="3" s="1"/>
  <c r="Y365" i="1"/>
  <c r="X6" i="3" s="1"/>
  <c r="AG365" i="1"/>
  <c r="AE364"/>
  <c r="AD5" i="3" s="1"/>
  <c r="AA364" i="1"/>
  <c r="Z5" i="3" s="1"/>
  <c r="AG364" i="1"/>
  <c r="AC364"/>
  <c r="AB5" i="3" s="1"/>
  <c r="Y364" i="1"/>
  <c r="X5" i="3" s="1"/>
  <c r="AB364" i="1"/>
  <c r="AA5" i="3" s="1"/>
  <c r="AF364" i="1"/>
  <c r="AE5" i="3" s="1"/>
  <c r="AD364" i="1"/>
  <c r="AC5" i="3" s="1"/>
  <c r="Z364" i="1"/>
  <c r="Y5" i="3" s="1"/>
  <c r="AG304" i="1"/>
  <c r="AC304"/>
  <c r="Y304"/>
  <c r="AE304"/>
  <c r="AA304"/>
  <c r="AB304"/>
  <c r="AF304"/>
  <c r="AD304"/>
  <c r="Z304"/>
  <c r="B185"/>
  <c r="B186" s="1"/>
  <c r="E382"/>
  <c r="F181"/>
  <c r="F241"/>
  <c r="F121"/>
  <c r="F301"/>
  <c r="M271"/>
  <c r="M274" s="1"/>
  <c r="L272"/>
  <c r="AD94"/>
  <c r="Z94"/>
  <c r="AF94"/>
  <c r="AB94"/>
  <c r="AA94"/>
  <c r="AE94"/>
  <c r="AG94"/>
  <c r="Y94"/>
  <c r="AC94"/>
  <c r="B95"/>
  <c r="M151"/>
  <c r="B216"/>
  <c r="AF215"/>
  <c r="AB215"/>
  <c r="L215"/>
  <c r="AD215"/>
  <c r="Z215"/>
  <c r="AA215"/>
  <c r="K215"/>
  <c r="AE215"/>
  <c r="AG215"/>
  <c r="Y215"/>
  <c r="AC215"/>
  <c r="F91"/>
  <c r="AG334"/>
  <c r="AC334"/>
  <c r="Y334"/>
  <c r="AF334"/>
  <c r="AB334"/>
  <c r="L334"/>
  <c r="AE334"/>
  <c r="AA334"/>
  <c r="K334"/>
  <c r="Z334"/>
  <c r="AD334"/>
  <c r="B335"/>
  <c r="L273"/>
  <c r="M211"/>
  <c r="L212"/>
  <c r="L213"/>
  <c r="B245"/>
  <c r="B65"/>
  <c r="M331"/>
  <c r="L332"/>
  <c r="B155"/>
  <c r="AF154"/>
  <c r="AB154"/>
  <c r="AD154"/>
  <c r="Z154"/>
  <c r="AC154"/>
  <c r="AG154"/>
  <c r="AA154"/>
  <c r="Y154"/>
  <c r="AE154"/>
  <c r="L333"/>
  <c r="AF274"/>
  <c r="AB274"/>
  <c r="L274"/>
  <c r="AG274"/>
  <c r="AA274"/>
  <c r="K274"/>
  <c r="AD274"/>
  <c r="Y274"/>
  <c r="AE274"/>
  <c r="AC274"/>
  <c r="Z274"/>
  <c r="B275"/>
  <c r="F361"/>
  <c r="F31"/>
  <c r="L214"/>
  <c r="B125"/>
  <c r="B366"/>
  <c r="B306"/>
  <c r="B36"/>
  <c r="B9"/>
  <c r="G5"/>
  <c r="G6" s="1"/>
  <c r="G7" l="1"/>
  <c r="G8"/>
  <c r="C9"/>
  <c r="F9"/>
  <c r="E9"/>
  <c r="D9"/>
  <c r="AD306"/>
  <c r="Z306"/>
  <c r="AG306"/>
  <c r="AB306"/>
  <c r="AE306"/>
  <c r="Y306"/>
  <c r="AA306"/>
  <c r="AF306"/>
  <c r="AC306"/>
  <c r="AG366"/>
  <c r="AC366"/>
  <c r="AB7" i="3" s="1"/>
  <c r="Y366" i="1"/>
  <c r="X7" i="3" s="1"/>
  <c r="AE366" i="1"/>
  <c r="AD7" i="3" s="1"/>
  <c r="AA366" i="1"/>
  <c r="Z7" i="3" s="1"/>
  <c r="Z366" i="1"/>
  <c r="Y7" i="3" s="1"/>
  <c r="AD366" i="1"/>
  <c r="AC7" i="3" s="1"/>
  <c r="AB366" i="1"/>
  <c r="AA7" i="3" s="1"/>
  <c r="AF366" i="1"/>
  <c r="AE7" i="3" s="1"/>
  <c r="G301" i="1"/>
  <c r="G181"/>
  <c r="F382"/>
  <c r="G241"/>
  <c r="G121"/>
  <c r="B126"/>
  <c r="G31"/>
  <c r="B156"/>
  <c r="AG155"/>
  <c r="AC155"/>
  <c r="Y155"/>
  <c r="AE155"/>
  <c r="AA155"/>
  <c r="AD155"/>
  <c r="Z155"/>
  <c r="AB155"/>
  <c r="AF155"/>
  <c r="N331"/>
  <c r="M332"/>
  <c r="M333"/>
  <c r="AE95"/>
  <c r="AA95"/>
  <c r="AG95"/>
  <c r="AC95"/>
  <c r="Y95"/>
  <c r="AB95"/>
  <c r="Z95"/>
  <c r="AF95"/>
  <c r="AD95"/>
  <c r="B96"/>
  <c r="B246"/>
  <c r="M334"/>
  <c r="G91"/>
  <c r="B217"/>
  <c r="AG216"/>
  <c r="AC216"/>
  <c r="Y216"/>
  <c r="M216"/>
  <c r="AE216"/>
  <c r="AA216"/>
  <c r="K216"/>
  <c r="AB216"/>
  <c r="L216"/>
  <c r="Z216"/>
  <c r="AF216"/>
  <c r="AD216"/>
  <c r="N271"/>
  <c r="M272"/>
  <c r="M273"/>
  <c r="G361"/>
  <c r="B66"/>
  <c r="AG275"/>
  <c r="AC275"/>
  <c r="Y275"/>
  <c r="M275"/>
  <c r="AE275"/>
  <c r="Z275"/>
  <c r="AB275"/>
  <c r="L275"/>
  <c r="AF275"/>
  <c r="K275"/>
  <c r="AD275"/>
  <c r="AA275"/>
  <c r="B276"/>
  <c r="N211"/>
  <c r="M212"/>
  <c r="M213"/>
  <c r="M214"/>
  <c r="AD335"/>
  <c r="Z335"/>
  <c r="AG335"/>
  <c r="AC335"/>
  <c r="Y335"/>
  <c r="M335"/>
  <c r="AF335"/>
  <c r="AB335"/>
  <c r="L335"/>
  <c r="AE335"/>
  <c r="AA335"/>
  <c r="K335"/>
  <c r="B336"/>
  <c r="M215"/>
  <c r="N151"/>
  <c r="B367"/>
  <c r="B307"/>
  <c r="B187"/>
  <c r="B37"/>
  <c r="B10"/>
  <c r="H5"/>
  <c r="B61" l="1"/>
  <c r="H6"/>
  <c r="H7"/>
  <c r="H8"/>
  <c r="H9"/>
  <c r="G9"/>
  <c r="H10"/>
  <c r="E10"/>
  <c r="C10"/>
  <c r="D10"/>
  <c r="F10"/>
  <c r="AE307"/>
  <c r="AG307"/>
  <c r="AC307"/>
  <c r="Y307"/>
  <c r="AD307"/>
  <c r="AA307"/>
  <c r="AB307"/>
  <c r="Z307"/>
  <c r="AF307"/>
  <c r="AF367"/>
  <c r="AE8" i="3" s="1"/>
  <c r="AB367" i="1"/>
  <c r="AA8" i="3" s="1"/>
  <c r="AD367" i="1"/>
  <c r="AC8" i="3" s="1"/>
  <c r="Z367" i="1"/>
  <c r="Y8" i="3" s="1"/>
  <c r="AG367" i="1"/>
  <c r="Y367"/>
  <c r="X8" i="3" s="1"/>
  <c r="AC367" i="1"/>
  <c r="AB8" i="3" s="1"/>
  <c r="AA367" i="1"/>
  <c r="Z8" i="3" s="1"/>
  <c r="AE367" i="1"/>
  <c r="AD8" i="3" s="1"/>
  <c r="H241" i="1"/>
  <c r="H121"/>
  <c r="G382"/>
  <c r="H181"/>
  <c r="H301"/>
  <c r="O151"/>
  <c r="H361"/>
  <c r="O271"/>
  <c r="O276" s="1"/>
  <c r="N272"/>
  <c r="N273"/>
  <c r="N274"/>
  <c r="B218"/>
  <c r="AD217"/>
  <c r="Z217"/>
  <c r="N217"/>
  <c r="AF217"/>
  <c r="AB217"/>
  <c r="L217"/>
  <c r="AC217"/>
  <c r="M217"/>
  <c r="AG217"/>
  <c r="AA217"/>
  <c r="K217"/>
  <c r="Y217"/>
  <c r="AE217"/>
  <c r="N335"/>
  <c r="O211"/>
  <c r="O217" s="1"/>
  <c r="N212"/>
  <c r="N213"/>
  <c r="N214"/>
  <c r="N215"/>
  <c r="N275"/>
  <c r="N216"/>
  <c r="AE336"/>
  <c r="AA336"/>
  <c r="K336"/>
  <c r="AD336"/>
  <c r="Z336"/>
  <c r="N336"/>
  <c r="AG336"/>
  <c r="Y336"/>
  <c r="AC336"/>
  <c r="M336"/>
  <c r="L336"/>
  <c r="AB336"/>
  <c r="AF336"/>
  <c r="B337"/>
  <c r="B247"/>
  <c r="O331"/>
  <c r="N332"/>
  <c r="N333"/>
  <c r="N334"/>
  <c r="AD156"/>
  <c r="Z156"/>
  <c r="AF156"/>
  <c r="AB156"/>
  <c r="AE156"/>
  <c r="B157"/>
  <c r="AA156"/>
  <c r="AC156"/>
  <c r="AG156"/>
  <c r="Y156"/>
  <c r="AD276"/>
  <c r="Z276"/>
  <c r="N276"/>
  <c r="AC276"/>
  <c r="M276"/>
  <c r="AF276"/>
  <c r="AA276"/>
  <c r="K276"/>
  <c r="AE276"/>
  <c r="Y276"/>
  <c r="AB276"/>
  <c r="AG276"/>
  <c r="L276"/>
  <c r="B277"/>
  <c r="B67"/>
  <c r="H91"/>
  <c r="H31"/>
  <c r="AF96"/>
  <c r="AB96"/>
  <c r="AD96"/>
  <c r="Z96"/>
  <c r="AC96"/>
  <c r="Y96"/>
  <c r="AA96"/>
  <c r="AG96"/>
  <c r="AE96"/>
  <c r="B97"/>
  <c r="B127"/>
  <c r="B368"/>
  <c r="B308"/>
  <c r="B188"/>
  <c r="B38"/>
  <c r="B11"/>
  <c r="I5"/>
  <c r="I10" s="1"/>
  <c r="I6" l="1"/>
  <c r="I7"/>
  <c r="I8"/>
  <c r="I9"/>
  <c r="G10"/>
  <c r="F11"/>
  <c r="H11"/>
  <c r="C11"/>
  <c r="E11"/>
  <c r="I11"/>
  <c r="D11"/>
  <c r="O336"/>
  <c r="AD308"/>
  <c r="Z308"/>
  <c r="AF308"/>
  <c r="AB308"/>
  <c r="AC308"/>
  <c r="AG308"/>
  <c r="Y308"/>
  <c r="AA308"/>
  <c r="AE308"/>
  <c r="AE368"/>
  <c r="AD9" i="3" s="1"/>
  <c r="AA368" i="1"/>
  <c r="Z9" i="3" s="1"/>
  <c r="AG368" i="1"/>
  <c r="AC368"/>
  <c r="AB9" i="3" s="1"/>
  <c r="Y368" i="1"/>
  <c r="X9" i="3" s="1"/>
  <c r="AF368" i="1"/>
  <c r="AE9" i="3" s="1"/>
  <c r="AB368" i="1"/>
  <c r="AA9" i="3" s="1"/>
  <c r="Z368" i="1"/>
  <c r="Y9" i="3" s="1"/>
  <c r="AD368" i="1"/>
  <c r="AC9" i="3" s="1"/>
  <c r="I301" i="1"/>
  <c r="H382"/>
  <c r="I121"/>
  <c r="I181"/>
  <c r="I241"/>
  <c r="B68"/>
  <c r="B128"/>
  <c r="AG97"/>
  <c r="AC97"/>
  <c r="Y97"/>
  <c r="AE97"/>
  <c r="AA97"/>
  <c r="AD97"/>
  <c r="AB97"/>
  <c r="Z97"/>
  <c r="AF97"/>
  <c r="B98"/>
  <c r="P331"/>
  <c r="O332"/>
  <c r="O333"/>
  <c r="O334"/>
  <c r="O335"/>
  <c r="AF337"/>
  <c r="AB337"/>
  <c r="L337"/>
  <c r="AE337"/>
  <c r="AA337"/>
  <c r="O337"/>
  <c r="K337"/>
  <c r="Z337"/>
  <c r="AD337"/>
  <c r="N337"/>
  <c r="AG337"/>
  <c r="AC337"/>
  <c r="M337"/>
  <c r="Y337"/>
  <c r="B338"/>
  <c r="P211"/>
  <c r="O212"/>
  <c r="O213"/>
  <c r="O214"/>
  <c r="O215"/>
  <c r="O216"/>
  <c r="B219"/>
  <c r="AE218"/>
  <c r="AA218"/>
  <c r="O218"/>
  <c r="K218"/>
  <c r="AG218"/>
  <c r="AC218"/>
  <c r="Y218"/>
  <c r="M218"/>
  <c r="AD218"/>
  <c r="N218"/>
  <c r="AB218"/>
  <c r="L218"/>
  <c r="Z218"/>
  <c r="P218"/>
  <c r="AF218"/>
  <c r="P271"/>
  <c r="P277" s="1"/>
  <c r="O272"/>
  <c r="O273"/>
  <c r="O274"/>
  <c r="O275"/>
  <c r="I31"/>
  <c r="I91"/>
  <c r="AE277"/>
  <c r="AA277"/>
  <c r="O277"/>
  <c r="K277"/>
  <c r="AG277"/>
  <c r="AB277"/>
  <c r="L277"/>
  <c r="AD277"/>
  <c r="Y277"/>
  <c r="N277"/>
  <c r="AC277"/>
  <c r="Z277"/>
  <c r="M277"/>
  <c r="AF277"/>
  <c r="B278"/>
  <c r="B248"/>
  <c r="B158"/>
  <c r="AA157"/>
  <c r="AE157"/>
  <c r="AC157"/>
  <c r="AG157"/>
  <c r="Y157"/>
  <c r="AD157"/>
  <c r="AB157"/>
  <c r="AF157"/>
  <c r="Z157"/>
  <c r="I361"/>
  <c r="P151"/>
  <c r="B369"/>
  <c r="H369" s="1"/>
  <c r="B309"/>
  <c r="B189"/>
  <c r="B39"/>
  <c r="B12"/>
  <c r="J5"/>
  <c r="H189" l="1"/>
  <c r="J6"/>
  <c r="J7"/>
  <c r="J8"/>
  <c r="J9"/>
  <c r="J10"/>
  <c r="J11"/>
  <c r="G11"/>
  <c r="I12"/>
  <c r="E12"/>
  <c r="C12"/>
  <c r="H12"/>
  <c r="F12"/>
  <c r="D12"/>
  <c r="J12"/>
  <c r="AG309"/>
  <c r="AC309"/>
  <c r="Y309"/>
  <c r="AE309"/>
  <c r="AA309"/>
  <c r="AB309"/>
  <c r="AF309"/>
  <c r="Z309"/>
  <c r="AD309"/>
  <c r="AD369"/>
  <c r="AC10" i="3" s="1"/>
  <c r="Z369" i="1"/>
  <c r="Y10" i="3" s="1"/>
  <c r="AF369" i="1"/>
  <c r="AE10" i="3" s="1"/>
  <c r="AB369" i="1"/>
  <c r="AA10" i="3" s="1"/>
  <c r="AE369" i="1"/>
  <c r="AD10" i="3" s="1"/>
  <c r="AA369" i="1"/>
  <c r="Z10" i="3" s="1"/>
  <c r="AG369" i="1"/>
  <c r="Y369"/>
  <c r="X10" i="3" s="1"/>
  <c r="AC369" i="1"/>
  <c r="AB10" i="3" s="1"/>
  <c r="H309" i="1"/>
  <c r="J241"/>
  <c r="J181"/>
  <c r="I189"/>
  <c r="J301"/>
  <c r="I309"/>
  <c r="I382"/>
  <c r="I369"/>
  <c r="H10" i="3" s="1"/>
  <c r="J121" i="1"/>
  <c r="P337"/>
  <c r="B220"/>
  <c r="AE219"/>
  <c r="AA219"/>
  <c r="O219"/>
  <c r="K219"/>
  <c r="AG219"/>
  <c r="AC219"/>
  <c r="Y219"/>
  <c r="M219"/>
  <c r="I219"/>
  <c r="AD219"/>
  <c r="N219"/>
  <c r="Z219"/>
  <c r="J219"/>
  <c r="AB219"/>
  <c r="L219"/>
  <c r="H219"/>
  <c r="P219"/>
  <c r="AF219"/>
  <c r="J361"/>
  <c r="AG158"/>
  <c r="AB158"/>
  <c r="AF158"/>
  <c r="AD158"/>
  <c r="Z158"/>
  <c r="AA158"/>
  <c r="Y158"/>
  <c r="AE158"/>
  <c r="AC158"/>
  <c r="B159"/>
  <c r="J31"/>
  <c r="Q151"/>
  <c r="Q211"/>
  <c r="P212"/>
  <c r="P213"/>
  <c r="P214"/>
  <c r="P215"/>
  <c r="P216"/>
  <c r="P217"/>
  <c r="Q331"/>
  <c r="P332"/>
  <c r="P333"/>
  <c r="P334"/>
  <c r="P335"/>
  <c r="P336"/>
  <c r="B249"/>
  <c r="AD278"/>
  <c r="Z278"/>
  <c r="N278"/>
  <c r="AF278"/>
  <c r="AB278"/>
  <c r="P278"/>
  <c r="L278"/>
  <c r="AG278"/>
  <c r="Y278"/>
  <c r="AC278"/>
  <c r="M278"/>
  <c r="AE278"/>
  <c r="O278"/>
  <c r="AA278"/>
  <c r="K278"/>
  <c r="B279"/>
  <c r="J91"/>
  <c r="Q271"/>
  <c r="P272"/>
  <c r="P273"/>
  <c r="P274"/>
  <c r="P275"/>
  <c r="P276"/>
  <c r="B69"/>
  <c r="G10" i="3"/>
  <c r="M338" i="1"/>
  <c r="Y338"/>
  <c r="AC338"/>
  <c r="K338"/>
  <c r="O338"/>
  <c r="AA338"/>
  <c r="AE338"/>
  <c r="N338"/>
  <c r="AD338"/>
  <c r="P338"/>
  <c r="AF338"/>
  <c r="AG338"/>
  <c r="Z338"/>
  <c r="L338"/>
  <c r="AB338"/>
  <c r="B339"/>
  <c r="AD98"/>
  <c r="Z98"/>
  <c r="AF98"/>
  <c r="AB98"/>
  <c r="AE98"/>
  <c r="AA98"/>
  <c r="AC98"/>
  <c r="AG98"/>
  <c r="Y98"/>
  <c r="B99"/>
  <c r="B129"/>
  <c r="I129" s="1"/>
  <c r="B370"/>
  <c r="B310"/>
  <c r="B190"/>
  <c r="I190" s="1"/>
  <c r="B40"/>
  <c r="B13"/>
  <c r="K5"/>
  <c r="K6" l="1"/>
  <c r="K7"/>
  <c r="K8"/>
  <c r="K9"/>
  <c r="K10"/>
  <c r="K11"/>
  <c r="K12"/>
  <c r="G12"/>
  <c r="J13"/>
  <c r="F13"/>
  <c r="H13"/>
  <c r="D13"/>
  <c r="I13"/>
  <c r="E13"/>
  <c r="K13"/>
  <c r="C13"/>
  <c r="AF310"/>
  <c r="AB310"/>
  <c r="AD310"/>
  <c r="Z310"/>
  <c r="AA310"/>
  <c r="AE310"/>
  <c r="AG310"/>
  <c r="Y310"/>
  <c r="AC310"/>
  <c r="H310"/>
  <c r="H69"/>
  <c r="H249"/>
  <c r="I69"/>
  <c r="I249"/>
  <c r="H190"/>
  <c r="AG370"/>
  <c r="AC370"/>
  <c r="AB11" i="3" s="1"/>
  <c r="Y370" i="1"/>
  <c r="X11" i="3" s="1"/>
  <c r="AE370" i="1"/>
  <c r="AD11" i="3" s="1"/>
  <c r="AA370" i="1"/>
  <c r="Z11" i="3" s="1"/>
  <c r="AD370" i="1"/>
  <c r="AC11" i="3" s="1"/>
  <c r="Z370" i="1"/>
  <c r="Y11" i="3" s="1"/>
  <c r="AF370" i="1"/>
  <c r="AE11" i="3" s="1"/>
  <c r="AB370" i="1"/>
  <c r="AA11" i="3" s="1"/>
  <c r="H370" i="1"/>
  <c r="G11" i="3" s="1"/>
  <c r="I370" i="1"/>
  <c r="H11" i="3" s="1"/>
  <c r="H129" i="1"/>
  <c r="I310"/>
  <c r="K181"/>
  <c r="J190"/>
  <c r="J189"/>
  <c r="K301"/>
  <c r="J310"/>
  <c r="J309"/>
  <c r="J69"/>
  <c r="J382"/>
  <c r="J370"/>
  <c r="I11" i="3" s="1"/>
  <c r="J369" i="1"/>
  <c r="I10" i="3" s="1"/>
  <c r="J129" i="1"/>
  <c r="K121"/>
  <c r="K241"/>
  <c r="J249"/>
  <c r="I39"/>
  <c r="R271"/>
  <c r="R279" s="1"/>
  <c r="Q272"/>
  <c r="Q273"/>
  <c r="Q274"/>
  <c r="Q275"/>
  <c r="Q276"/>
  <c r="Q277"/>
  <c r="H339"/>
  <c r="L339"/>
  <c r="P339"/>
  <c r="AB339"/>
  <c r="AF339"/>
  <c r="J339"/>
  <c r="O339"/>
  <c r="Z339"/>
  <c r="AE339"/>
  <c r="K339"/>
  <c r="Q339"/>
  <c r="AA339"/>
  <c r="AG339"/>
  <c r="M339"/>
  <c r="AC339"/>
  <c r="Y339"/>
  <c r="I339"/>
  <c r="AD339"/>
  <c r="N339"/>
  <c r="B340"/>
  <c r="R151"/>
  <c r="K31"/>
  <c r="B70"/>
  <c r="K91"/>
  <c r="K99" s="1"/>
  <c r="R211"/>
  <c r="R220" s="1"/>
  <c r="Q212"/>
  <c r="Q213"/>
  <c r="Q214"/>
  <c r="Q215"/>
  <c r="Q216"/>
  <c r="Q217"/>
  <c r="Q218"/>
  <c r="Q219"/>
  <c r="Q278"/>
  <c r="H39"/>
  <c r="B130"/>
  <c r="AE99"/>
  <c r="AA99"/>
  <c r="AG99"/>
  <c r="AC99"/>
  <c r="Y99"/>
  <c r="I99"/>
  <c r="AF99"/>
  <c r="H99"/>
  <c r="AB99"/>
  <c r="AD99"/>
  <c r="J99"/>
  <c r="Z99"/>
  <c r="B100"/>
  <c r="Q338"/>
  <c r="AE279"/>
  <c r="AA279"/>
  <c r="O279"/>
  <c r="K279"/>
  <c r="AG279"/>
  <c r="AC279"/>
  <c r="Y279"/>
  <c r="Q279"/>
  <c r="M279"/>
  <c r="I279"/>
  <c r="Z279"/>
  <c r="J279"/>
  <c r="AD279"/>
  <c r="N279"/>
  <c r="AF279"/>
  <c r="P279"/>
  <c r="AB279"/>
  <c r="L279"/>
  <c r="H279"/>
  <c r="B280"/>
  <c r="B250"/>
  <c r="R331"/>
  <c r="Q332"/>
  <c r="Q333"/>
  <c r="Q334"/>
  <c r="Q335"/>
  <c r="Q336"/>
  <c r="Q337"/>
  <c r="AA159"/>
  <c r="Z159"/>
  <c r="I159"/>
  <c r="AB159"/>
  <c r="J159"/>
  <c r="AG159"/>
  <c r="AD159"/>
  <c r="B160"/>
  <c r="AC159"/>
  <c r="AF159"/>
  <c r="AE159"/>
  <c r="Y159"/>
  <c r="H159"/>
  <c r="K361"/>
  <c r="B221"/>
  <c r="AE220"/>
  <c r="AA220"/>
  <c r="O220"/>
  <c r="K220"/>
  <c r="H220"/>
  <c r="AG220"/>
  <c r="AC220"/>
  <c r="Y220"/>
  <c r="Q220"/>
  <c r="M220"/>
  <c r="AD220"/>
  <c r="N220"/>
  <c r="I220"/>
  <c r="AB220"/>
  <c r="L220"/>
  <c r="Z220"/>
  <c r="J220"/>
  <c r="AF220"/>
  <c r="P220"/>
  <c r="J39"/>
  <c r="B371"/>
  <c r="B311"/>
  <c r="J311" s="1"/>
  <c r="B191"/>
  <c r="B41"/>
  <c r="B14"/>
  <c r="L5"/>
  <c r="L6" l="1"/>
  <c r="L7"/>
  <c r="L8"/>
  <c r="L9"/>
  <c r="L10"/>
  <c r="L11"/>
  <c r="L12"/>
  <c r="L13"/>
  <c r="G13"/>
  <c r="K14"/>
  <c r="C14"/>
  <c r="I14"/>
  <c r="E14"/>
  <c r="J14"/>
  <c r="H14"/>
  <c r="F14"/>
  <c r="L14"/>
  <c r="D14"/>
  <c r="H250"/>
  <c r="I250"/>
  <c r="H191"/>
  <c r="I191"/>
  <c r="H130"/>
  <c r="I130"/>
  <c r="H70"/>
  <c r="I70"/>
  <c r="J130"/>
  <c r="AF371"/>
  <c r="AE12" i="3" s="1"/>
  <c r="AB371" i="1"/>
  <c r="AA12" i="3" s="1"/>
  <c r="AD371" i="1"/>
  <c r="AC12" i="3" s="1"/>
  <c r="Z371" i="1"/>
  <c r="Y12" i="3" s="1"/>
  <c r="AC371" i="1"/>
  <c r="AB12" i="3" s="1"/>
  <c r="AG371" i="1"/>
  <c r="Y371"/>
  <c r="X12" i="3" s="1"/>
  <c r="AE371" i="1"/>
  <c r="AD12" i="3" s="1"/>
  <c r="AA371" i="1"/>
  <c r="Z12" i="3" s="1"/>
  <c r="H371" i="1"/>
  <c r="G12" i="3" s="1"/>
  <c r="I371" i="1"/>
  <c r="H12" i="3" s="1"/>
  <c r="AE311" i="1"/>
  <c r="AA311"/>
  <c r="AG311"/>
  <c r="AC311"/>
  <c r="Y311"/>
  <c r="Z311"/>
  <c r="AD311"/>
  <c r="AF311"/>
  <c r="AB311"/>
  <c r="H311"/>
  <c r="I311"/>
  <c r="J250"/>
  <c r="J371"/>
  <c r="I12" i="3" s="1"/>
  <c r="J70" i="1"/>
  <c r="J191"/>
  <c r="K366"/>
  <c r="J7" i="3" s="1"/>
  <c r="K367" i="1"/>
  <c r="J8" i="3" s="1"/>
  <c r="K363" i="1"/>
  <c r="J4" i="3" s="1"/>
  <c r="K369" i="1"/>
  <c r="J10" i="3" s="1"/>
  <c r="K364" i="1"/>
  <c r="J5" i="3" s="1"/>
  <c r="K371" i="1"/>
  <c r="J12" i="3" s="1"/>
  <c r="K382" i="1"/>
  <c r="K370"/>
  <c r="J11" i="3" s="1"/>
  <c r="K368" i="1"/>
  <c r="J9" i="3" s="1"/>
  <c r="K362" i="1"/>
  <c r="J3" i="3" s="1"/>
  <c r="K365" i="1"/>
  <c r="J6" i="3" s="1"/>
  <c r="K125" i="1"/>
  <c r="K127"/>
  <c r="K123"/>
  <c r="K130"/>
  <c r="K126"/>
  <c r="K128"/>
  <c r="K124"/>
  <c r="K129"/>
  <c r="K122"/>
  <c r="L121"/>
  <c r="K305"/>
  <c r="K306"/>
  <c r="K302"/>
  <c r="K311"/>
  <c r="K309"/>
  <c r="K310"/>
  <c r="K304"/>
  <c r="K308"/>
  <c r="K307"/>
  <c r="K303"/>
  <c r="L301"/>
  <c r="K249"/>
  <c r="K248"/>
  <c r="K244"/>
  <c r="K247"/>
  <c r="K246"/>
  <c r="K243"/>
  <c r="K242"/>
  <c r="K250"/>
  <c r="K245"/>
  <c r="L241"/>
  <c r="K68"/>
  <c r="K64"/>
  <c r="K70"/>
  <c r="K66"/>
  <c r="K62"/>
  <c r="K69"/>
  <c r="K67"/>
  <c r="K65"/>
  <c r="K63"/>
  <c r="K186"/>
  <c r="K182"/>
  <c r="K191"/>
  <c r="K190"/>
  <c r="K189"/>
  <c r="K188"/>
  <c r="K185"/>
  <c r="K184"/>
  <c r="K187"/>
  <c r="K183"/>
  <c r="L181"/>
  <c r="I40"/>
  <c r="K40"/>
  <c r="K159"/>
  <c r="L361"/>
  <c r="AA160"/>
  <c r="K160"/>
  <c r="AF160"/>
  <c r="H160"/>
  <c r="AG160"/>
  <c r="J160"/>
  <c r="AD160"/>
  <c r="AC160"/>
  <c r="AB160"/>
  <c r="AE160"/>
  <c r="Y160"/>
  <c r="Z160"/>
  <c r="B161"/>
  <c r="I160"/>
  <c r="B251"/>
  <c r="AF280"/>
  <c r="AB280"/>
  <c r="P280"/>
  <c r="L280"/>
  <c r="H280"/>
  <c r="AD280"/>
  <c r="Z280"/>
  <c r="R280"/>
  <c r="N280"/>
  <c r="J280"/>
  <c r="AA280"/>
  <c r="K280"/>
  <c r="AE280"/>
  <c r="O280"/>
  <c r="AG280"/>
  <c r="Q280"/>
  <c r="AC280"/>
  <c r="M280"/>
  <c r="Y280"/>
  <c r="I280"/>
  <c r="B281"/>
  <c r="AF100"/>
  <c r="AB100"/>
  <c r="H100"/>
  <c r="AD100"/>
  <c r="Z100"/>
  <c r="J100"/>
  <c r="AG100"/>
  <c r="Y100"/>
  <c r="I100"/>
  <c r="AC100"/>
  <c r="AE100"/>
  <c r="K100"/>
  <c r="AA100"/>
  <c r="B101"/>
  <c r="B131"/>
  <c r="K131" s="1"/>
  <c r="S211"/>
  <c r="S221" s="1"/>
  <c r="R212"/>
  <c r="R213"/>
  <c r="R214"/>
  <c r="R215"/>
  <c r="R216"/>
  <c r="R217"/>
  <c r="R218"/>
  <c r="R219"/>
  <c r="L91"/>
  <c r="L160" s="1"/>
  <c r="K92"/>
  <c r="K152"/>
  <c r="K153"/>
  <c r="K93"/>
  <c r="K94"/>
  <c r="K154"/>
  <c r="K155"/>
  <c r="K95"/>
  <c r="K96"/>
  <c r="K156"/>
  <c r="K97"/>
  <c r="K157"/>
  <c r="K158"/>
  <c r="K98"/>
  <c r="B71"/>
  <c r="K71" s="1"/>
  <c r="S151"/>
  <c r="B222"/>
  <c r="AE221"/>
  <c r="AA221"/>
  <c r="O221"/>
  <c r="K221"/>
  <c r="I221"/>
  <c r="AG221"/>
  <c r="AC221"/>
  <c r="Y221"/>
  <c r="Q221"/>
  <c r="M221"/>
  <c r="AD221"/>
  <c r="N221"/>
  <c r="Z221"/>
  <c r="J221"/>
  <c r="AB221"/>
  <c r="L221"/>
  <c r="R221"/>
  <c r="H221"/>
  <c r="AF221"/>
  <c r="P221"/>
  <c r="K32"/>
  <c r="L31"/>
  <c r="K33"/>
  <c r="K35"/>
  <c r="K34"/>
  <c r="K36"/>
  <c r="K37"/>
  <c r="K38"/>
  <c r="K39"/>
  <c r="S271"/>
  <c r="R272"/>
  <c r="R273"/>
  <c r="R274"/>
  <c r="R275"/>
  <c r="R276"/>
  <c r="R277"/>
  <c r="R278"/>
  <c r="S331"/>
  <c r="R332"/>
  <c r="R333"/>
  <c r="R334"/>
  <c r="R335"/>
  <c r="R336"/>
  <c r="R337"/>
  <c r="R338"/>
  <c r="I340"/>
  <c r="M340"/>
  <c r="Q340"/>
  <c r="Y340"/>
  <c r="AC340"/>
  <c r="AG340"/>
  <c r="K340"/>
  <c r="P340"/>
  <c r="AA340"/>
  <c r="AF340"/>
  <c r="L340"/>
  <c r="R340"/>
  <c r="AB340"/>
  <c r="N340"/>
  <c r="H340"/>
  <c r="AD340"/>
  <c r="O340"/>
  <c r="AE340"/>
  <c r="J340"/>
  <c r="Z340"/>
  <c r="B341"/>
  <c r="R339"/>
  <c r="H40"/>
  <c r="J40"/>
  <c r="B372"/>
  <c r="K372" s="1"/>
  <c r="B312"/>
  <c r="B192"/>
  <c r="K192" s="1"/>
  <c r="B42"/>
  <c r="B15"/>
  <c r="M5"/>
  <c r="M14" s="1"/>
  <c r="G14" l="1"/>
  <c r="M6"/>
  <c r="M7"/>
  <c r="M8"/>
  <c r="M9"/>
  <c r="M10"/>
  <c r="M11"/>
  <c r="M12"/>
  <c r="M13"/>
  <c r="L15"/>
  <c r="H15"/>
  <c r="D15"/>
  <c r="J15"/>
  <c r="F15"/>
  <c r="K15"/>
  <c r="C15"/>
  <c r="I15"/>
  <c r="M15"/>
  <c r="E15"/>
  <c r="H251"/>
  <c r="I251"/>
  <c r="J251"/>
  <c r="K251"/>
  <c r="H71"/>
  <c r="I71"/>
  <c r="J71"/>
  <c r="H192"/>
  <c r="I192"/>
  <c r="J192"/>
  <c r="AD312"/>
  <c r="Z312"/>
  <c r="AF312"/>
  <c r="AB312"/>
  <c r="AG312"/>
  <c r="Y312"/>
  <c r="AC312"/>
  <c r="AE312"/>
  <c r="AA312"/>
  <c r="H312"/>
  <c r="I312"/>
  <c r="J312"/>
  <c r="K312"/>
  <c r="AE372"/>
  <c r="AD13" i="3" s="1"/>
  <c r="AA372" i="1"/>
  <c r="Z13" i="3" s="1"/>
  <c r="AG372" i="1"/>
  <c r="AC372"/>
  <c r="AB13" i="3" s="1"/>
  <c r="Y372" i="1"/>
  <c r="X13" i="3" s="1"/>
  <c r="AB372" i="1"/>
  <c r="AA13" i="3" s="1"/>
  <c r="AF372" i="1"/>
  <c r="AE13" i="3" s="1"/>
  <c r="AD372" i="1"/>
  <c r="AC13" i="3" s="1"/>
  <c r="Z372" i="1"/>
  <c r="Y13" i="3" s="1"/>
  <c r="H372" i="1"/>
  <c r="G13" i="3" s="1"/>
  <c r="I372" i="1"/>
  <c r="H13" i="3" s="1"/>
  <c r="J372" i="1"/>
  <c r="I13" i="3" s="1"/>
  <c r="H131" i="1"/>
  <c r="I131"/>
  <c r="J131"/>
  <c r="L367"/>
  <c r="K8" i="3" s="1"/>
  <c r="L382" i="1"/>
  <c r="L372"/>
  <c r="K13" i="3" s="1"/>
  <c r="L371" i="1"/>
  <c r="K12" i="3" s="1"/>
  <c r="L370" i="1"/>
  <c r="K11" i="3" s="1"/>
  <c r="L369" i="1"/>
  <c r="K10" i="3" s="1"/>
  <c r="L368" i="1"/>
  <c r="K9" i="3" s="1"/>
  <c r="L364" i="1"/>
  <c r="K5" i="3" s="1"/>
  <c r="L366" i="1"/>
  <c r="K7" i="3" s="1"/>
  <c r="L365" i="1"/>
  <c r="K6" i="3" s="1"/>
  <c r="L362" i="1"/>
  <c r="K3" i="3" s="1"/>
  <c r="L363" i="1"/>
  <c r="K4" i="3" s="1"/>
  <c r="L187" i="1"/>
  <c r="L183"/>
  <c r="L189"/>
  <c r="L186"/>
  <c r="L191"/>
  <c r="L182"/>
  <c r="L190"/>
  <c r="L184"/>
  <c r="L192"/>
  <c r="L188"/>
  <c r="L185"/>
  <c r="M181"/>
  <c r="L251"/>
  <c r="L250"/>
  <c r="L245"/>
  <c r="L249"/>
  <c r="L248"/>
  <c r="L244"/>
  <c r="L247"/>
  <c r="L246"/>
  <c r="L243"/>
  <c r="L242"/>
  <c r="M241"/>
  <c r="L126"/>
  <c r="L122"/>
  <c r="L131"/>
  <c r="L130"/>
  <c r="L129"/>
  <c r="L128"/>
  <c r="L124"/>
  <c r="L123"/>
  <c r="L125"/>
  <c r="L127"/>
  <c r="M121"/>
  <c r="L69"/>
  <c r="L68"/>
  <c r="L65"/>
  <c r="L70"/>
  <c r="L67"/>
  <c r="L63"/>
  <c r="L71"/>
  <c r="L66"/>
  <c r="L64"/>
  <c r="L62"/>
  <c r="L306"/>
  <c r="L302"/>
  <c r="L307"/>
  <c r="L303"/>
  <c r="L310"/>
  <c r="L312"/>
  <c r="L308"/>
  <c r="L305"/>
  <c r="L304"/>
  <c r="L311"/>
  <c r="L309"/>
  <c r="M301"/>
  <c r="S340"/>
  <c r="I41"/>
  <c r="L41"/>
  <c r="K41"/>
  <c r="J341"/>
  <c r="N341"/>
  <c r="R341"/>
  <c r="Z341"/>
  <c r="AD341"/>
  <c r="L341"/>
  <c r="Q341"/>
  <c r="AB341"/>
  <c r="AG341"/>
  <c r="H341"/>
  <c r="M341"/>
  <c r="S341"/>
  <c r="AC341"/>
  <c r="O341"/>
  <c r="Y341"/>
  <c r="I341"/>
  <c r="AE341"/>
  <c r="AA341"/>
  <c r="K341"/>
  <c r="AF341"/>
  <c r="P341"/>
  <c r="B342"/>
  <c r="B223"/>
  <c r="AE222"/>
  <c r="AA222"/>
  <c r="S222"/>
  <c r="O222"/>
  <c r="K222"/>
  <c r="AG222"/>
  <c r="AC222"/>
  <c r="Y222"/>
  <c r="Q222"/>
  <c r="M222"/>
  <c r="H222"/>
  <c r="AD222"/>
  <c r="N222"/>
  <c r="R222"/>
  <c r="AB222"/>
  <c r="L222"/>
  <c r="Z222"/>
  <c r="J222"/>
  <c r="P222"/>
  <c r="AF222"/>
  <c r="I222"/>
  <c r="AG101"/>
  <c r="AC101"/>
  <c r="Y101"/>
  <c r="I101"/>
  <c r="AE101"/>
  <c r="AA101"/>
  <c r="K101"/>
  <c r="Z101"/>
  <c r="J101"/>
  <c r="AD101"/>
  <c r="AF101"/>
  <c r="H101"/>
  <c r="L101"/>
  <c r="AB101"/>
  <c r="B102"/>
  <c r="AG281"/>
  <c r="AC281"/>
  <c r="Y281"/>
  <c r="Q281"/>
  <c r="M281"/>
  <c r="I281"/>
  <c r="AE281"/>
  <c r="AA281"/>
  <c r="S281"/>
  <c r="O281"/>
  <c r="K281"/>
  <c r="AB281"/>
  <c r="L281"/>
  <c r="AF281"/>
  <c r="P281"/>
  <c r="H281"/>
  <c r="R281"/>
  <c r="AD281"/>
  <c r="N281"/>
  <c r="J281"/>
  <c r="Z281"/>
  <c r="B282"/>
  <c r="B252"/>
  <c r="L252" s="1"/>
  <c r="M91"/>
  <c r="L92"/>
  <c r="L93"/>
  <c r="L152"/>
  <c r="L154"/>
  <c r="L94"/>
  <c r="L153"/>
  <c r="L155"/>
  <c r="L95"/>
  <c r="L156"/>
  <c r="L96"/>
  <c r="L157"/>
  <c r="L97"/>
  <c r="L98"/>
  <c r="L158"/>
  <c r="L99"/>
  <c r="L159"/>
  <c r="M361"/>
  <c r="J13" i="3"/>
  <c r="T151" i="1"/>
  <c r="B72"/>
  <c r="T211"/>
  <c r="S212"/>
  <c r="S213"/>
  <c r="S214"/>
  <c r="S215"/>
  <c r="S216"/>
  <c r="S217"/>
  <c r="S218"/>
  <c r="S219"/>
  <c r="S220"/>
  <c r="L100"/>
  <c r="T331"/>
  <c r="S332"/>
  <c r="S333"/>
  <c r="S334"/>
  <c r="S335"/>
  <c r="S336"/>
  <c r="S337"/>
  <c r="S338"/>
  <c r="S339"/>
  <c r="B132"/>
  <c r="AE161"/>
  <c r="AC161"/>
  <c r="AA161"/>
  <c r="K161"/>
  <c r="Y161"/>
  <c r="Z161"/>
  <c r="I161"/>
  <c r="L161"/>
  <c r="B162"/>
  <c r="AF161"/>
  <c r="AD161"/>
  <c r="H161"/>
  <c r="AG161"/>
  <c r="J161"/>
  <c r="AB161"/>
  <c r="T271"/>
  <c r="S272"/>
  <c r="S273"/>
  <c r="S274"/>
  <c r="S275"/>
  <c r="S276"/>
  <c r="S277"/>
  <c r="S278"/>
  <c r="S279"/>
  <c r="L32"/>
  <c r="L33"/>
  <c r="M31"/>
  <c r="L35"/>
  <c r="L34"/>
  <c r="L36"/>
  <c r="L37"/>
  <c r="L38"/>
  <c r="L39"/>
  <c r="L40"/>
  <c r="S280"/>
  <c r="H41"/>
  <c r="J41"/>
  <c r="B373"/>
  <c r="B313"/>
  <c r="B193"/>
  <c r="L193" s="1"/>
  <c r="B43"/>
  <c r="B16"/>
  <c r="N5"/>
  <c r="N6" l="1"/>
  <c r="N7"/>
  <c r="N8"/>
  <c r="N9"/>
  <c r="N10"/>
  <c r="N11"/>
  <c r="N12"/>
  <c r="N13"/>
  <c r="N14"/>
  <c r="N15"/>
  <c r="G15"/>
  <c r="K16"/>
  <c r="M16"/>
  <c r="I16"/>
  <c r="E16"/>
  <c r="N16"/>
  <c r="F16"/>
  <c r="J16"/>
  <c r="C16"/>
  <c r="D16"/>
  <c r="L16"/>
  <c r="H16"/>
  <c r="AG313"/>
  <c r="AC313"/>
  <c r="Y313"/>
  <c r="AE313"/>
  <c r="AA313"/>
  <c r="AF313"/>
  <c r="AB313"/>
  <c r="AD313"/>
  <c r="Z313"/>
  <c r="H313"/>
  <c r="I313"/>
  <c r="J313"/>
  <c r="K313"/>
  <c r="H132"/>
  <c r="I132"/>
  <c r="J132"/>
  <c r="K132"/>
  <c r="L313"/>
  <c r="AD373"/>
  <c r="AC14" i="3" s="1"/>
  <c r="Z373" i="1"/>
  <c r="Y14" i="3" s="1"/>
  <c r="AF373" i="1"/>
  <c r="AE14" i="3" s="1"/>
  <c r="AB373" i="1"/>
  <c r="AA14" i="3" s="1"/>
  <c r="AA373" i="1"/>
  <c r="Z14" i="3" s="1"/>
  <c r="AE373" i="1"/>
  <c r="AD14" i="3" s="1"/>
  <c r="AC373" i="1"/>
  <c r="AB14" i="3" s="1"/>
  <c r="AG373" i="1"/>
  <c r="Y373"/>
  <c r="X14" i="3" s="1"/>
  <c r="H373" i="1"/>
  <c r="G14" i="3" s="1"/>
  <c r="I373" i="1"/>
  <c r="H14" i="3" s="1"/>
  <c r="J373" i="1"/>
  <c r="I14" i="3" s="1"/>
  <c r="K373" i="1"/>
  <c r="J14" i="3" s="1"/>
  <c r="H252" i="1"/>
  <c r="I252"/>
  <c r="J252"/>
  <c r="K252"/>
  <c r="L373"/>
  <c r="K14" i="3" s="1"/>
  <c r="L132" i="1"/>
  <c r="H193"/>
  <c r="I193"/>
  <c r="J193"/>
  <c r="K193"/>
  <c r="H72"/>
  <c r="I72"/>
  <c r="J72"/>
  <c r="K72"/>
  <c r="L72"/>
  <c r="M382"/>
  <c r="M373"/>
  <c r="L14" i="3" s="1"/>
  <c r="M372" i="1"/>
  <c r="L13" i="3" s="1"/>
  <c r="M371" i="1"/>
  <c r="L12" i="3" s="1"/>
  <c r="M370" i="1"/>
  <c r="L11" i="3" s="1"/>
  <c r="M369" i="1"/>
  <c r="L10" i="3" s="1"/>
  <c r="M368" i="1"/>
  <c r="L9" i="3" s="1"/>
  <c r="M365" i="1"/>
  <c r="L6" i="3" s="1"/>
  <c r="M367" i="1"/>
  <c r="L8" i="3" s="1"/>
  <c r="M363" i="1"/>
  <c r="L4" i="3" s="1"/>
  <c r="M364" i="1"/>
  <c r="L5" i="3" s="1"/>
  <c r="M362" i="1"/>
  <c r="L3" i="3" s="1"/>
  <c r="M366" i="1"/>
  <c r="L7" i="3" s="1"/>
  <c r="M307" i="1"/>
  <c r="M303"/>
  <c r="M313"/>
  <c r="M312"/>
  <c r="M311"/>
  <c r="M310"/>
  <c r="M309"/>
  <c r="M308"/>
  <c r="M304"/>
  <c r="M306"/>
  <c r="M302"/>
  <c r="M305"/>
  <c r="N301"/>
  <c r="M127"/>
  <c r="M123"/>
  <c r="M125"/>
  <c r="M132"/>
  <c r="M131"/>
  <c r="M130"/>
  <c r="M129"/>
  <c r="M128"/>
  <c r="M126"/>
  <c r="M124"/>
  <c r="M122"/>
  <c r="N121"/>
  <c r="M193"/>
  <c r="M192"/>
  <c r="M191"/>
  <c r="M190"/>
  <c r="M189"/>
  <c r="M188"/>
  <c r="M184"/>
  <c r="M187"/>
  <c r="M185"/>
  <c r="M183"/>
  <c r="M186"/>
  <c r="M182"/>
  <c r="N181"/>
  <c r="M70"/>
  <c r="M72"/>
  <c r="M66"/>
  <c r="M62"/>
  <c r="M71"/>
  <c r="M69"/>
  <c r="M64"/>
  <c r="M67"/>
  <c r="M65"/>
  <c r="M63"/>
  <c r="M68"/>
  <c r="M252"/>
  <c r="M251"/>
  <c r="M250"/>
  <c r="M246"/>
  <c r="M242"/>
  <c r="M243"/>
  <c r="M247"/>
  <c r="M245"/>
  <c r="M249"/>
  <c r="M248"/>
  <c r="M244"/>
  <c r="N241"/>
  <c r="I42"/>
  <c r="T341"/>
  <c r="H42"/>
  <c r="U211"/>
  <c r="T212"/>
  <c r="T213"/>
  <c r="T214"/>
  <c r="T215"/>
  <c r="T216"/>
  <c r="T217"/>
  <c r="T218"/>
  <c r="T219"/>
  <c r="T220"/>
  <c r="T221"/>
  <c r="N91"/>
  <c r="N102" s="1"/>
  <c r="M92"/>
  <c r="M93"/>
  <c r="M154"/>
  <c r="M94"/>
  <c r="M155"/>
  <c r="M95"/>
  <c r="M152"/>
  <c r="M153"/>
  <c r="M96"/>
  <c r="M156"/>
  <c r="M157"/>
  <c r="M97"/>
  <c r="M158"/>
  <c r="M98"/>
  <c r="M99"/>
  <c r="M159"/>
  <c r="M160"/>
  <c r="M100"/>
  <c r="B224"/>
  <c r="AE223"/>
  <c r="AA223"/>
  <c r="S223"/>
  <c r="O223"/>
  <c r="K223"/>
  <c r="AG223"/>
  <c r="AC223"/>
  <c r="Y223"/>
  <c r="Q223"/>
  <c r="M223"/>
  <c r="I223"/>
  <c r="AD223"/>
  <c r="N223"/>
  <c r="H223"/>
  <c r="R223"/>
  <c r="J223"/>
  <c r="AB223"/>
  <c r="T223"/>
  <c r="L223"/>
  <c r="Z223"/>
  <c r="P223"/>
  <c r="AF223"/>
  <c r="AE162"/>
  <c r="Y162"/>
  <c r="B163"/>
  <c r="H162"/>
  <c r="AA162"/>
  <c r="K162"/>
  <c r="Z162"/>
  <c r="L162"/>
  <c r="AG162"/>
  <c r="AF162"/>
  <c r="I162"/>
  <c r="AC162"/>
  <c r="M162"/>
  <c r="J162"/>
  <c r="AD162"/>
  <c r="AB162"/>
  <c r="B253"/>
  <c r="AD282"/>
  <c r="Z282"/>
  <c r="R282"/>
  <c r="N282"/>
  <c r="J282"/>
  <c r="AF282"/>
  <c r="AB282"/>
  <c r="T282"/>
  <c r="P282"/>
  <c r="L282"/>
  <c r="H282"/>
  <c r="AC282"/>
  <c r="M282"/>
  <c r="AG282"/>
  <c r="Y282"/>
  <c r="Q282"/>
  <c r="I282"/>
  <c r="S282"/>
  <c r="AE282"/>
  <c r="O282"/>
  <c r="AA282"/>
  <c r="K282"/>
  <c r="B283"/>
  <c r="K42"/>
  <c r="L42"/>
  <c r="B73"/>
  <c r="M73" s="1"/>
  <c r="T222"/>
  <c r="M32"/>
  <c r="M33"/>
  <c r="M35"/>
  <c r="M34"/>
  <c r="N31"/>
  <c r="M36"/>
  <c r="M37"/>
  <c r="M38"/>
  <c r="M39"/>
  <c r="M40"/>
  <c r="M41"/>
  <c r="U331"/>
  <c r="T332"/>
  <c r="T333"/>
  <c r="T334"/>
  <c r="T335"/>
  <c r="T336"/>
  <c r="T337"/>
  <c r="T338"/>
  <c r="T339"/>
  <c r="T340"/>
  <c r="U151"/>
  <c r="M42"/>
  <c r="AD102"/>
  <c r="Z102"/>
  <c r="J102"/>
  <c r="AF102"/>
  <c r="AB102"/>
  <c r="L102"/>
  <c r="H102"/>
  <c r="AA102"/>
  <c r="K102"/>
  <c r="AE102"/>
  <c r="AG102"/>
  <c r="Y102"/>
  <c r="I102"/>
  <c r="M102"/>
  <c r="AC102"/>
  <c r="B103"/>
  <c r="K342"/>
  <c r="H342"/>
  <c r="M342"/>
  <c r="Q342"/>
  <c r="Y342"/>
  <c r="AC342"/>
  <c r="AG342"/>
  <c r="I342"/>
  <c r="N342"/>
  <c r="R342"/>
  <c r="Z342"/>
  <c r="AD342"/>
  <c r="O342"/>
  <c r="AE342"/>
  <c r="J342"/>
  <c r="S342"/>
  <c r="AA342"/>
  <c r="P342"/>
  <c r="AF342"/>
  <c r="T342"/>
  <c r="L342"/>
  <c r="AB342"/>
  <c r="B343"/>
  <c r="U271"/>
  <c r="T272"/>
  <c r="T273"/>
  <c r="T274"/>
  <c r="T275"/>
  <c r="T276"/>
  <c r="T277"/>
  <c r="T278"/>
  <c r="T279"/>
  <c r="T280"/>
  <c r="M161"/>
  <c r="B133"/>
  <c r="J42"/>
  <c r="N361"/>
  <c r="T281"/>
  <c r="M101"/>
  <c r="B374"/>
  <c r="B314"/>
  <c r="M314" s="1"/>
  <c r="B194"/>
  <c r="B44"/>
  <c r="B45" s="1"/>
  <c r="B17"/>
  <c r="O5"/>
  <c r="O16" s="1"/>
  <c r="N162" l="1"/>
  <c r="B46"/>
  <c r="O6"/>
  <c r="O7"/>
  <c r="O8"/>
  <c r="O9"/>
  <c r="O10"/>
  <c r="O11"/>
  <c r="O12"/>
  <c r="O13"/>
  <c r="O14"/>
  <c r="O15"/>
  <c r="G16"/>
  <c r="L17"/>
  <c r="H17"/>
  <c r="D17"/>
  <c r="N17"/>
  <c r="J17"/>
  <c r="F17"/>
  <c r="O17"/>
  <c r="K17"/>
  <c r="C17"/>
  <c r="E17"/>
  <c r="M17"/>
  <c r="I17"/>
  <c r="AG374"/>
  <c r="AC374"/>
  <c r="AB15" i="3" s="1"/>
  <c r="Y374" i="1"/>
  <c r="X15" i="3" s="1"/>
  <c r="AE374" i="1"/>
  <c r="AD15" i="3" s="1"/>
  <c r="AA374" i="1"/>
  <c r="Z15" i="3" s="1"/>
  <c r="Z374" i="1"/>
  <c r="Y15" i="3" s="1"/>
  <c r="AD374" i="1"/>
  <c r="AC15" i="3" s="1"/>
  <c r="AB374" i="1"/>
  <c r="AA15" i="3" s="1"/>
  <c r="AF374" i="1"/>
  <c r="AE15" i="3" s="1"/>
  <c r="H374" i="1"/>
  <c r="G15" i="3" s="1"/>
  <c r="I374" i="1"/>
  <c r="H15" i="3" s="1"/>
  <c r="J374" i="1"/>
  <c r="I15" i="3" s="1"/>
  <c r="K374" i="1"/>
  <c r="J15" i="3" s="1"/>
  <c r="L374" i="1"/>
  <c r="K15" i="3" s="1"/>
  <c r="H194" i="1"/>
  <c r="I194"/>
  <c r="J194"/>
  <c r="K194"/>
  <c r="L194"/>
  <c r="H133"/>
  <c r="I133"/>
  <c r="J133"/>
  <c r="K133"/>
  <c r="L133"/>
  <c r="M133"/>
  <c r="AF314"/>
  <c r="AB314"/>
  <c r="AD314"/>
  <c r="Z314"/>
  <c r="AE314"/>
  <c r="AA314"/>
  <c r="AC314"/>
  <c r="Y314"/>
  <c r="AG314"/>
  <c r="H314"/>
  <c r="I314"/>
  <c r="J314"/>
  <c r="K314"/>
  <c r="L314"/>
  <c r="H73"/>
  <c r="I73"/>
  <c r="J73"/>
  <c r="K73"/>
  <c r="L73"/>
  <c r="H253"/>
  <c r="I253"/>
  <c r="J253"/>
  <c r="K253"/>
  <c r="L253"/>
  <c r="M253"/>
  <c r="M194"/>
  <c r="M374"/>
  <c r="L15" i="3" s="1"/>
  <c r="N252" i="1"/>
  <c r="N247"/>
  <c r="N243"/>
  <c r="N250"/>
  <c r="N244"/>
  <c r="N242"/>
  <c r="N249"/>
  <c r="N248"/>
  <c r="N246"/>
  <c r="N253"/>
  <c r="N245"/>
  <c r="N251"/>
  <c r="O241"/>
  <c r="N185"/>
  <c r="N187"/>
  <c r="N192"/>
  <c r="N188"/>
  <c r="N182"/>
  <c r="N194"/>
  <c r="N190"/>
  <c r="N186"/>
  <c r="N184"/>
  <c r="N193"/>
  <c r="N189"/>
  <c r="N191"/>
  <c r="N183"/>
  <c r="O181"/>
  <c r="N314"/>
  <c r="N313"/>
  <c r="N312"/>
  <c r="N311"/>
  <c r="N310"/>
  <c r="N309"/>
  <c r="N308"/>
  <c r="N304"/>
  <c r="N305"/>
  <c r="N307"/>
  <c r="N303"/>
  <c r="N306"/>
  <c r="N302"/>
  <c r="O301"/>
  <c r="N71"/>
  <c r="N70"/>
  <c r="N67"/>
  <c r="N63"/>
  <c r="N69"/>
  <c r="N73"/>
  <c r="N68"/>
  <c r="N65"/>
  <c r="N66"/>
  <c r="N64"/>
  <c r="N62"/>
  <c r="N72"/>
  <c r="N133"/>
  <c r="N132"/>
  <c r="N131"/>
  <c r="N130"/>
  <c r="N129"/>
  <c r="N128"/>
  <c r="N124"/>
  <c r="N126"/>
  <c r="N122"/>
  <c r="N127"/>
  <c r="N125"/>
  <c r="N123"/>
  <c r="O121"/>
  <c r="N365"/>
  <c r="M6" i="3" s="1"/>
  <c r="N366" i="1"/>
  <c r="M7" i="3" s="1"/>
  <c r="N362" i="1"/>
  <c r="M3" i="3" s="1"/>
  <c r="N372" i="1"/>
  <c r="M13" i="3" s="1"/>
  <c r="N368" i="1"/>
  <c r="M9" i="3" s="1"/>
  <c r="N382" i="1"/>
  <c r="N374"/>
  <c r="M15" i="3" s="1"/>
  <c r="N370" i="1"/>
  <c r="M11" i="3" s="1"/>
  <c r="N364" i="1"/>
  <c r="M5" i="3" s="1"/>
  <c r="N373" i="1"/>
  <c r="M14" i="3" s="1"/>
  <c r="N369" i="1"/>
  <c r="M10" i="3" s="1"/>
  <c r="N371" i="1"/>
  <c r="M12" i="3" s="1"/>
  <c r="N367" i="1"/>
  <c r="M8" i="3" s="1"/>
  <c r="N363" i="1"/>
  <c r="M4" i="3" s="1"/>
  <c r="I43" i="1"/>
  <c r="H43"/>
  <c r="K43"/>
  <c r="L43"/>
  <c r="M43"/>
  <c r="V151"/>
  <c r="O361"/>
  <c r="N32"/>
  <c r="N33"/>
  <c r="N35"/>
  <c r="N34"/>
  <c r="N36"/>
  <c r="O31"/>
  <c r="N37"/>
  <c r="N38"/>
  <c r="N39"/>
  <c r="N40"/>
  <c r="N41"/>
  <c r="N42"/>
  <c r="AG163"/>
  <c r="J163"/>
  <c r="AD163"/>
  <c r="Z163"/>
  <c r="H163"/>
  <c r="AA163"/>
  <c r="L163"/>
  <c r="B164"/>
  <c r="AC163"/>
  <c r="M163"/>
  <c r="I163"/>
  <c r="AB163"/>
  <c r="AE163"/>
  <c r="Y163"/>
  <c r="N163"/>
  <c r="K163"/>
  <c r="AF163"/>
  <c r="V211"/>
  <c r="V224" s="1"/>
  <c r="U212"/>
  <c r="U213"/>
  <c r="U214"/>
  <c r="U215"/>
  <c r="U216"/>
  <c r="U217"/>
  <c r="U218"/>
  <c r="U219"/>
  <c r="U220"/>
  <c r="U221"/>
  <c r="U222"/>
  <c r="V271"/>
  <c r="U272"/>
  <c r="U273"/>
  <c r="U274"/>
  <c r="U275"/>
  <c r="U276"/>
  <c r="U277"/>
  <c r="U278"/>
  <c r="U279"/>
  <c r="U280"/>
  <c r="U281"/>
  <c r="J343"/>
  <c r="N343"/>
  <c r="R343"/>
  <c r="Z343"/>
  <c r="AD343"/>
  <c r="K343"/>
  <c r="O343"/>
  <c r="S343"/>
  <c r="AA343"/>
  <c r="AE343"/>
  <c r="H343"/>
  <c r="P343"/>
  <c r="AF343"/>
  <c r="L343"/>
  <c r="T343"/>
  <c r="AB343"/>
  <c r="Q343"/>
  <c r="AG343"/>
  <c r="U343"/>
  <c r="M343"/>
  <c r="AC343"/>
  <c r="I343"/>
  <c r="Y343"/>
  <c r="B344"/>
  <c r="AE103"/>
  <c r="AA103"/>
  <c r="K103"/>
  <c r="AG103"/>
  <c r="AC103"/>
  <c r="Y103"/>
  <c r="M103"/>
  <c r="I103"/>
  <c r="AB103"/>
  <c r="L103"/>
  <c r="AF103"/>
  <c r="Z103"/>
  <c r="J103"/>
  <c r="H103"/>
  <c r="N103"/>
  <c r="AD103"/>
  <c r="B104"/>
  <c r="B105" s="1"/>
  <c r="V331"/>
  <c r="U332"/>
  <c r="U333"/>
  <c r="U334"/>
  <c r="U335"/>
  <c r="U336"/>
  <c r="U337"/>
  <c r="U338"/>
  <c r="U339"/>
  <c r="U340"/>
  <c r="U341"/>
  <c r="B74"/>
  <c r="U282"/>
  <c r="O91"/>
  <c r="O103" s="1"/>
  <c r="N92"/>
  <c r="N93"/>
  <c r="N94"/>
  <c r="N95"/>
  <c r="N155"/>
  <c r="N152"/>
  <c r="N96"/>
  <c r="N153"/>
  <c r="N156"/>
  <c r="N154"/>
  <c r="N157"/>
  <c r="N97"/>
  <c r="N98"/>
  <c r="N158"/>
  <c r="N99"/>
  <c r="N159"/>
  <c r="N160"/>
  <c r="N100"/>
  <c r="N101"/>
  <c r="N161"/>
  <c r="N43"/>
  <c r="B134"/>
  <c r="U342"/>
  <c r="AE283"/>
  <c r="AA283"/>
  <c r="S283"/>
  <c r="O283"/>
  <c r="K283"/>
  <c r="AG283"/>
  <c r="AC283"/>
  <c r="Y283"/>
  <c r="U283"/>
  <c r="Q283"/>
  <c r="M283"/>
  <c r="I283"/>
  <c r="AD283"/>
  <c r="N283"/>
  <c r="Z283"/>
  <c r="R283"/>
  <c r="J283"/>
  <c r="H283"/>
  <c r="T283"/>
  <c r="AF283"/>
  <c r="P283"/>
  <c r="L283"/>
  <c r="AB283"/>
  <c r="B284"/>
  <c r="B254"/>
  <c r="N254" s="1"/>
  <c r="U223"/>
  <c r="B225"/>
  <c r="AE224"/>
  <c r="AA224"/>
  <c r="S224"/>
  <c r="O224"/>
  <c r="K224"/>
  <c r="H224"/>
  <c r="AG224"/>
  <c r="AC224"/>
  <c r="Y224"/>
  <c r="U224"/>
  <c r="Q224"/>
  <c r="M224"/>
  <c r="AD224"/>
  <c r="N224"/>
  <c r="I224"/>
  <c r="Z224"/>
  <c r="J224"/>
  <c r="AB224"/>
  <c r="T224"/>
  <c r="L224"/>
  <c r="R224"/>
  <c r="AF224"/>
  <c r="P224"/>
  <c r="J43"/>
  <c r="B375"/>
  <c r="B315"/>
  <c r="B195"/>
  <c r="B18"/>
  <c r="P5"/>
  <c r="P17" s="1"/>
  <c r="B106" l="1"/>
  <c r="AE105"/>
  <c r="AA105"/>
  <c r="AD105"/>
  <c r="Z105"/>
  <c r="AG105"/>
  <c r="AC105"/>
  <c r="Y105"/>
  <c r="AF105"/>
  <c r="AB105"/>
  <c r="H105"/>
  <c r="I105"/>
  <c r="J105"/>
  <c r="K105"/>
  <c r="L105"/>
  <c r="M105"/>
  <c r="N105"/>
  <c r="B47"/>
  <c r="P6"/>
  <c r="P7"/>
  <c r="P8"/>
  <c r="P9"/>
  <c r="P10"/>
  <c r="P11"/>
  <c r="P12"/>
  <c r="P13"/>
  <c r="P14"/>
  <c r="P15"/>
  <c r="P16"/>
  <c r="G17"/>
  <c r="M18"/>
  <c r="I18"/>
  <c r="E18"/>
  <c r="O18"/>
  <c r="K18"/>
  <c r="C18"/>
  <c r="P18"/>
  <c r="H18"/>
  <c r="L18"/>
  <c r="D18"/>
  <c r="F18"/>
  <c r="N18"/>
  <c r="J18"/>
  <c r="H195"/>
  <c r="I195"/>
  <c r="J195"/>
  <c r="K195"/>
  <c r="L195"/>
  <c r="M195"/>
  <c r="AF375"/>
  <c r="AE16" i="3" s="1"/>
  <c r="AB375" i="1"/>
  <c r="AA16" i="3" s="1"/>
  <c r="AD375" i="1"/>
  <c r="AC16" i="3" s="1"/>
  <c r="Z375" i="1"/>
  <c r="Y16" i="3" s="1"/>
  <c r="AG375" i="1"/>
  <c r="Y375"/>
  <c r="X16" i="3" s="1"/>
  <c r="AC375" i="1"/>
  <c r="AB16" i="3" s="1"/>
  <c r="AA375" i="1"/>
  <c r="Z16" i="3" s="1"/>
  <c r="AE375" i="1"/>
  <c r="AD16" i="3" s="1"/>
  <c r="H375" i="1"/>
  <c r="G16" i="3" s="1"/>
  <c r="I375" i="1"/>
  <c r="H16" i="3" s="1"/>
  <c r="J375" i="1"/>
  <c r="I16" i="3" s="1"/>
  <c r="K375" i="1"/>
  <c r="J16" i="3" s="1"/>
  <c r="L375" i="1"/>
  <c r="K16" i="3" s="1"/>
  <c r="M375" i="1"/>
  <c r="L16" i="3" s="1"/>
  <c r="H134" i="1"/>
  <c r="I134"/>
  <c r="J134"/>
  <c r="K134"/>
  <c r="L134"/>
  <c r="M134"/>
  <c r="H74"/>
  <c r="I74"/>
  <c r="J74"/>
  <c r="K74"/>
  <c r="L74"/>
  <c r="M74"/>
  <c r="H254"/>
  <c r="I254"/>
  <c r="J254"/>
  <c r="K254"/>
  <c r="L254"/>
  <c r="M254"/>
  <c r="N134"/>
  <c r="N195"/>
  <c r="N375"/>
  <c r="M16" i="3" s="1"/>
  <c r="N74" i="1"/>
  <c r="AE315"/>
  <c r="AA315"/>
  <c r="AG315"/>
  <c r="AC315"/>
  <c r="Y315"/>
  <c r="AD315"/>
  <c r="Z315"/>
  <c r="AB315"/>
  <c r="AF315"/>
  <c r="H315"/>
  <c r="I315"/>
  <c r="J315"/>
  <c r="K315"/>
  <c r="L315"/>
  <c r="M315"/>
  <c r="N315"/>
  <c r="O72"/>
  <c r="O68"/>
  <c r="O74"/>
  <c r="O69"/>
  <c r="O64"/>
  <c r="O73"/>
  <c r="O71"/>
  <c r="O66"/>
  <c r="O62"/>
  <c r="O67"/>
  <c r="O70"/>
  <c r="O65"/>
  <c r="O63"/>
  <c r="O366"/>
  <c r="N7" i="3" s="1"/>
  <c r="O367" i="1"/>
  <c r="N8" i="3" s="1"/>
  <c r="O363" i="1"/>
  <c r="N4" i="3" s="1"/>
  <c r="O375" i="1"/>
  <c r="N16" i="3" s="1"/>
  <c r="O371" i="1"/>
  <c r="N12" i="3" s="1"/>
  <c r="O362" i="1"/>
  <c r="N3" i="3" s="1"/>
  <c r="O373" i="1"/>
  <c r="N14" i="3" s="1"/>
  <c r="O369" i="1"/>
  <c r="N10" i="3" s="1"/>
  <c r="O364" i="1"/>
  <c r="N5" i="3" s="1"/>
  <c r="O372" i="1"/>
  <c r="N13" i="3" s="1"/>
  <c r="O368" i="1"/>
  <c r="N9" i="3" s="1"/>
  <c r="O382" i="1"/>
  <c r="O374"/>
  <c r="N15" i="3" s="1"/>
  <c r="O370" i="1"/>
  <c r="N11" i="3" s="1"/>
  <c r="O365" i="1"/>
  <c r="N6" i="3" s="1"/>
  <c r="O125" i="1"/>
  <c r="O127"/>
  <c r="O123"/>
  <c r="O122"/>
  <c r="O134"/>
  <c r="O133"/>
  <c r="O132"/>
  <c r="O131"/>
  <c r="O130"/>
  <c r="O129"/>
  <c r="O128"/>
  <c r="O126"/>
  <c r="O124"/>
  <c r="P121"/>
  <c r="O305"/>
  <c r="O306"/>
  <c r="O302"/>
  <c r="O313"/>
  <c r="O309"/>
  <c r="O315"/>
  <c r="O311"/>
  <c r="O303"/>
  <c r="O307"/>
  <c r="O312"/>
  <c r="O308"/>
  <c r="O304"/>
  <c r="O314"/>
  <c r="O310"/>
  <c r="P301"/>
  <c r="O249"/>
  <c r="O248"/>
  <c r="O244"/>
  <c r="O253"/>
  <c r="O254"/>
  <c r="O245"/>
  <c r="O252"/>
  <c r="O251"/>
  <c r="O250"/>
  <c r="O246"/>
  <c r="O242"/>
  <c r="O247"/>
  <c r="O243"/>
  <c r="P241"/>
  <c r="O186"/>
  <c r="O182"/>
  <c r="O195"/>
  <c r="O194"/>
  <c r="O193"/>
  <c r="O192"/>
  <c r="O191"/>
  <c r="O190"/>
  <c r="O189"/>
  <c r="O188"/>
  <c r="O183"/>
  <c r="O184"/>
  <c r="O187"/>
  <c r="O185"/>
  <c r="P181"/>
  <c r="I44"/>
  <c r="O44"/>
  <c r="M44"/>
  <c r="B75"/>
  <c r="O75" s="1"/>
  <c r="W331"/>
  <c r="V332"/>
  <c r="V333"/>
  <c r="V334"/>
  <c r="V335"/>
  <c r="V336"/>
  <c r="V337"/>
  <c r="V338"/>
  <c r="V339"/>
  <c r="V340"/>
  <c r="V341"/>
  <c r="V342"/>
  <c r="L44"/>
  <c r="N44"/>
  <c r="K44"/>
  <c r="AF104"/>
  <c r="AB104"/>
  <c r="L104"/>
  <c r="H104"/>
  <c r="AD104"/>
  <c r="Z104"/>
  <c r="N104"/>
  <c r="J104"/>
  <c r="AC104"/>
  <c r="M104"/>
  <c r="AG104"/>
  <c r="AA104"/>
  <c r="K104"/>
  <c r="Y104"/>
  <c r="I104"/>
  <c r="O104"/>
  <c r="AE104"/>
  <c r="K344"/>
  <c r="O344"/>
  <c r="S344"/>
  <c r="AA344"/>
  <c r="AE344"/>
  <c r="H344"/>
  <c r="L344"/>
  <c r="P344"/>
  <c r="T344"/>
  <c r="AB344"/>
  <c r="AF344"/>
  <c r="I344"/>
  <c r="Q344"/>
  <c r="Y344"/>
  <c r="AG344"/>
  <c r="M344"/>
  <c r="U344"/>
  <c r="AC344"/>
  <c r="R344"/>
  <c r="V344"/>
  <c r="N344"/>
  <c r="AD344"/>
  <c r="J344"/>
  <c r="Z344"/>
  <c r="B345"/>
  <c r="H44"/>
  <c r="P361"/>
  <c r="W271"/>
  <c r="V272"/>
  <c r="V273"/>
  <c r="V274"/>
  <c r="V275"/>
  <c r="V276"/>
  <c r="V277"/>
  <c r="V278"/>
  <c r="V279"/>
  <c r="V280"/>
  <c r="V281"/>
  <c r="V282"/>
  <c r="W151"/>
  <c r="B226"/>
  <c r="AE225"/>
  <c r="AA225"/>
  <c r="S225"/>
  <c r="O225"/>
  <c r="K225"/>
  <c r="I225"/>
  <c r="AG225"/>
  <c r="AC225"/>
  <c r="Y225"/>
  <c r="U225"/>
  <c r="Q225"/>
  <c r="M225"/>
  <c r="AD225"/>
  <c r="V225"/>
  <c r="N225"/>
  <c r="R225"/>
  <c r="AB225"/>
  <c r="T225"/>
  <c r="L225"/>
  <c r="H225"/>
  <c r="Z225"/>
  <c r="J225"/>
  <c r="AF225"/>
  <c r="P225"/>
  <c r="B255"/>
  <c r="AF284"/>
  <c r="AB284"/>
  <c r="T284"/>
  <c r="P284"/>
  <c r="L284"/>
  <c r="H284"/>
  <c r="AD284"/>
  <c r="Z284"/>
  <c r="V284"/>
  <c r="R284"/>
  <c r="N284"/>
  <c r="J284"/>
  <c r="AE284"/>
  <c r="O284"/>
  <c r="AA284"/>
  <c r="S284"/>
  <c r="K284"/>
  <c r="Y284"/>
  <c r="I284"/>
  <c r="U284"/>
  <c r="AG284"/>
  <c r="Q284"/>
  <c r="AC284"/>
  <c r="M284"/>
  <c r="B285"/>
  <c r="V343"/>
  <c r="V283"/>
  <c r="B135"/>
  <c r="P91"/>
  <c r="P164" s="1"/>
  <c r="O105"/>
  <c r="O106"/>
  <c r="O92"/>
  <c r="O93"/>
  <c r="O94"/>
  <c r="O95"/>
  <c r="O96"/>
  <c r="O156"/>
  <c r="O152"/>
  <c r="O97"/>
  <c r="O157"/>
  <c r="O153"/>
  <c r="O154"/>
  <c r="O155"/>
  <c r="O158"/>
  <c r="O98"/>
  <c r="O99"/>
  <c r="O159"/>
  <c r="O100"/>
  <c r="O160"/>
  <c r="O101"/>
  <c r="O161"/>
  <c r="O162"/>
  <c r="O102"/>
  <c r="W211"/>
  <c r="W225" s="1"/>
  <c r="V212"/>
  <c r="V213"/>
  <c r="V214"/>
  <c r="V215"/>
  <c r="V216"/>
  <c r="V217"/>
  <c r="V218"/>
  <c r="V219"/>
  <c r="V220"/>
  <c r="V221"/>
  <c r="V222"/>
  <c r="V223"/>
  <c r="AG164"/>
  <c r="J164"/>
  <c r="B165"/>
  <c r="AC164"/>
  <c r="I164"/>
  <c r="AB164"/>
  <c r="AE164"/>
  <c r="O164"/>
  <c r="Y164"/>
  <c r="Z164"/>
  <c r="AF164"/>
  <c r="H164"/>
  <c r="AA164"/>
  <c r="K164"/>
  <c r="AD164"/>
  <c r="M164"/>
  <c r="N164"/>
  <c r="L164"/>
  <c r="O163"/>
  <c r="O32"/>
  <c r="O33"/>
  <c r="O35"/>
  <c r="O34"/>
  <c r="O36"/>
  <c r="P31"/>
  <c r="O37"/>
  <c r="O38"/>
  <c r="O39"/>
  <c r="O40"/>
  <c r="O41"/>
  <c r="O42"/>
  <c r="O43"/>
  <c r="J44"/>
  <c r="B376"/>
  <c r="B316"/>
  <c r="O316" s="1"/>
  <c r="B196"/>
  <c r="B19"/>
  <c r="Q5"/>
  <c r="B48" l="1"/>
  <c r="O45"/>
  <c r="N45"/>
  <c r="M45"/>
  <c r="J45"/>
  <c r="I45"/>
  <c r="P45"/>
  <c r="K45"/>
  <c r="H45"/>
  <c r="L45"/>
  <c r="B107"/>
  <c r="AD106"/>
  <c r="Z106"/>
  <c r="AG106"/>
  <c r="AC106"/>
  <c r="Y106"/>
  <c r="AF106"/>
  <c r="AB106"/>
  <c r="AE106"/>
  <c r="AA106"/>
  <c r="H106"/>
  <c r="I106"/>
  <c r="J106"/>
  <c r="K106"/>
  <c r="L106"/>
  <c r="M106"/>
  <c r="N106"/>
  <c r="G18"/>
  <c r="Q6"/>
  <c r="Q7"/>
  <c r="Q8"/>
  <c r="Q9"/>
  <c r="Q10"/>
  <c r="Q11"/>
  <c r="Q12"/>
  <c r="Q13"/>
  <c r="Q14"/>
  <c r="Q15"/>
  <c r="Q16"/>
  <c r="Q17"/>
  <c r="Q18"/>
  <c r="N19"/>
  <c r="J19"/>
  <c r="F19"/>
  <c r="P19"/>
  <c r="L19"/>
  <c r="H19"/>
  <c r="D19"/>
  <c r="Q19"/>
  <c r="I19"/>
  <c r="M19"/>
  <c r="E19"/>
  <c r="C19"/>
  <c r="O19"/>
  <c r="K19"/>
  <c r="H196"/>
  <c r="I196"/>
  <c r="J196"/>
  <c r="K196"/>
  <c r="L196"/>
  <c r="M196"/>
  <c r="N196"/>
  <c r="H255"/>
  <c r="I255"/>
  <c r="J255"/>
  <c r="K255"/>
  <c r="L255"/>
  <c r="M255"/>
  <c r="N255"/>
  <c r="AE376"/>
  <c r="AD17" i="3" s="1"/>
  <c r="AA376" i="1"/>
  <c r="Z17" i="3" s="1"/>
  <c r="AG376" i="1"/>
  <c r="AC376"/>
  <c r="AB17" i="3" s="1"/>
  <c r="Y376" i="1"/>
  <c r="X17" i="3" s="1"/>
  <c r="AF376" i="1"/>
  <c r="AE17" i="3" s="1"/>
  <c r="AB376" i="1"/>
  <c r="AA17" i="3" s="1"/>
  <c r="Z376" i="1"/>
  <c r="Y17" i="3" s="1"/>
  <c r="AD376" i="1"/>
  <c r="AC17" i="3" s="1"/>
  <c r="H376" i="1"/>
  <c r="G17" i="3" s="1"/>
  <c r="I376" i="1"/>
  <c r="H17" i="3" s="1"/>
  <c r="J376" i="1"/>
  <c r="I17" i="3" s="1"/>
  <c r="K376" i="1"/>
  <c r="J17" i="3" s="1"/>
  <c r="L376" i="1"/>
  <c r="K17" i="3" s="1"/>
  <c r="M376" i="1"/>
  <c r="L17" i="3" s="1"/>
  <c r="N376" i="1"/>
  <c r="M17" i="3" s="1"/>
  <c r="H135" i="1"/>
  <c r="I135"/>
  <c r="J135"/>
  <c r="K135"/>
  <c r="L135"/>
  <c r="M135"/>
  <c r="N135"/>
  <c r="H75"/>
  <c r="I75"/>
  <c r="J75"/>
  <c r="K75"/>
  <c r="L75"/>
  <c r="M75"/>
  <c r="N75"/>
  <c r="O135"/>
  <c r="O196"/>
  <c r="O255"/>
  <c r="AD316"/>
  <c r="Z316"/>
  <c r="AF316"/>
  <c r="AB316"/>
  <c r="AC316"/>
  <c r="AG316"/>
  <c r="Y316"/>
  <c r="AA316"/>
  <c r="AE316"/>
  <c r="H316"/>
  <c r="I316"/>
  <c r="J316"/>
  <c r="K316"/>
  <c r="L316"/>
  <c r="M316"/>
  <c r="N316"/>
  <c r="O376"/>
  <c r="N17" i="3" s="1"/>
  <c r="P187" i="1"/>
  <c r="P183"/>
  <c r="P195"/>
  <c r="P191"/>
  <c r="P185"/>
  <c r="P184"/>
  <c r="P193"/>
  <c r="P189"/>
  <c r="P186"/>
  <c r="P182"/>
  <c r="P196"/>
  <c r="P192"/>
  <c r="P188"/>
  <c r="P194"/>
  <c r="P190"/>
  <c r="Q181"/>
  <c r="P306"/>
  <c r="P302"/>
  <c r="P307"/>
  <c r="P303"/>
  <c r="P316"/>
  <c r="P312"/>
  <c r="P308"/>
  <c r="P305"/>
  <c r="P304"/>
  <c r="P314"/>
  <c r="P310"/>
  <c r="P313"/>
  <c r="P309"/>
  <c r="P315"/>
  <c r="P311"/>
  <c r="Q301"/>
  <c r="P367"/>
  <c r="O8" i="3" s="1"/>
  <c r="P382" i="1"/>
  <c r="P376"/>
  <c r="O17" i="3" s="1"/>
  <c r="P375" i="1"/>
  <c r="O16" i="3" s="1"/>
  <c r="P374" i="1"/>
  <c r="O15" i="3" s="1"/>
  <c r="P373" i="1"/>
  <c r="O14" i="3" s="1"/>
  <c r="P372" i="1"/>
  <c r="O13" i="3" s="1"/>
  <c r="P371" i="1"/>
  <c r="O12" i="3" s="1"/>
  <c r="P370" i="1"/>
  <c r="O11" i="3" s="1"/>
  <c r="P369" i="1"/>
  <c r="O10" i="3" s="1"/>
  <c r="P368" i="1"/>
  <c r="O9" i="3" s="1"/>
  <c r="P364" i="1"/>
  <c r="O5" i="3" s="1"/>
  <c r="P363" i="1"/>
  <c r="O4" i="3" s="1"/>
  <c r="P366" i="1"/>
  <c r="O7" i="3" s="1"/>
  <c r="P365" i="1"/>
  <c r="O6" i="3" s="1"/>
  <c r="P362" i="1"/>
  <c r="O3" i="3" s="1"/>
  <c r="P255" i="1"/>
  <c r="P254"/>
  <c r="P253"/>
  <c r="P252"/>
  <c r="P251"/>
  <c r="P250"/>
  <c r="P245"/>
  <c r="P247"/>
  <c r="P246"/>
  <c r="P243"/>
  <c r="P242"/>
  <c r="P248"/>
  <c r="P244"/>
  <c r="P249"/>
  <c r="Q241"/>
  <c r="P126"/>
  <c r="P122"/>
  <c r="P135"/>
  <c r="P134"/>
  <c r="P133"/>
  <c r="P132"/>
  <c r="P131"/>
  <c r="P130"/>
  <c r="P129"/>
  <c r="P128"/>
  <c r="P124"/>
  <c r="P127"/>
  <c r="P125"/>
  <c r="P123"/>
  <c r="Q121"/>
  <c r="P73"/>
  <c r="P69"/>
  <c r="P71"/>
  <c r="P65"/>
  <c r="P75"/>
  <c r="P72"/>
  <c r="P70"/>
  <c r="P67"/>
  <c r="P63"/>
  <c r="P68"/>
  <c r="P74"/>
  <c r="P66"/>
  <c r="P64"/>
  <c r="P62"/>
  <c r="W344"/>
  <c r="Q91"/>
  <c r="Q165" s="1"/>
  <c r="P92"/>
  <c r="P106"/>
  <c r="P105"/>
  <c r="P93"/>
  <c r="P94"/>
  <c r="P95"/>
  <c r="P96"/>
  <c r="P97"/>
  <c r="P158"/>
  <c r="P153"/>
  <c r="P157"/>
  <c r="P152"/>
  <c r="P156"/>
  <c r="P154"/>
  <c r="P155"/>
  <c r="P98"/>
  <c r="P99"/>
  <c r="P159"/>
  <c r="P100"/>
  <c r="P160"/>
  <c r="P161"/>
  <c r="P101"/>
  <c r="P162"/>
  <c r="P102"/>
  <c r="P103"/>
  <c r="P163"/>
  <c r="AG285"/>
  <c r="AC285"/>
  <c r="Y285"/>
  <c r="U285"/>
  <c r="Q285"/>
  <c r="M285"/>
  <c r="I285"/>
  <c r="AE285"/>
  <c r="AA285"/>
  <c r="W285"/>
  <c r="S285"/>
  <c r="O285"/>
  <c r="K285"/>
  <c r="AF285"/>
  <c r="P285"/>
  <c r="H285"/>
  <c r="AB285"/>
  <c r="T285"/>
  <c r="L285"/>
  <c r="Z285"/>
  <c r="J285"/>
  <c r="V285"/>
  <c r="R285"/>
  <c r="N285"/>
  <c r="AD285"/>
  <c r="B286"/>
  <c r="B256"/>
  <c r="Q361"/>
  <c r="P104"/>
  <c r="X211"/>
  <c r="X226" s="1"/>
  <c r="W212"/>
  <c r="W213"/>
  <c r="W214"/>
  <c r="W215"/>
  <c r="W216"/>
  <c r="W217"/>
  <c r="W218"/>
  <c r="W219"/>
  <c r="W220"/>
  <c r="W221"/>
  <c r="W222"/>
  <c r="W223"/>
  <c r="W224"/>
  <c r="B136"/>
  <c r="P136" s="1"/>
  <c r="X331"/>
  <c r="W332"/>
  <c r="W333"/>
  <c r="W334"/>
  <c r="W335"/>
  <c r="W336"/>
  <c r="W337"/>
  <c r="W338"/>
  <c r="W339"/>
  <c r="W340"/>
  <c r="W341"/>
  <c r="W342"/>
  <c r="W343"/>
  <c r="B76"/>
  <c r="P76" s="1"/>
  <c r="P32"/>
  <c r="P33"/>
  <c r="P34"/>
  <c r="P35"/>
  <c r="P36"/>
  <c r="P37"/>
  <c r="P38"/>
  <c r="Q31"/>
  <c r="Q45" s="1"/>
  <c r="P39"/>
  <c r="P40"/>
  <c r="P41"/>
  <c r="P42"/>
  <c r="P43"/>
  <c r="P44"/>
  <c r="AG165"/>
  <c r="J165"/>
  <c r="AB165"/>
  <c r="AE165"/>
  <c r="AC165"/>
  <c r="N165"/>
  <c r="AA165"/>
  <c r="K165"/>
  <c r="Y165"/>
  <c r="Z165"/>
  <c r="I165"/>
  <c r="L165"/>
  <c r="B166"/>
  <c r="AF165"/>
  <c r="AD165"/>
  <c r="H165"/>
  <c r="O165"/>
  <c r="M165"/>
  <c r="P165"/>
  <c r="X151"/>
  <c r="X271"/>
  <c r="W272"/>
  <c r="W273"/>
  <c r="W274"/>
  <c r="W275"/>
  <c r="W276"/>
  <c r="W277"/>
  <c r="W278"/>
  <c r="W279"/>
  <c r="W280"/>
  <c r="W281"/>
  <c r="W282"/>
  <c r="W283"/>
  <c r="AG345"/>
  <c r="AC345"/>
  <c r="Y345"/>
  <c r="M345"/>
  <c r="I345"/>
  <c r="AE345"/>
  <c r="AA345"/>
  <c r="O345"/>
  <c r="K345"/>
  <c r="Z345"/>
  <c r="J345"/>
  <c r="AF345"/>
  <c r="P345"/>
  <c r="H345"/>
  <c r="AD345"/>
  <c r="N345"/>
  <c r="AB345"/>
  <c r="L345"/>
  <c r="B346"/>
  <c r="W284"/>
  <c r="B227"/>
  <c r="AE226"/>
  <c r="AA226"/>
  <c r="W226"/>
  <c r="S226"/>
  <c r="O226"/>
  <c r="K226"/>
  <c r="AG226"/>
  <c r="AC226"/>
  <c r="Y226"/>
  <c r="U226"/>
  <c r="Q226"/>
  <c r="M226"/>
  <c r="H226"/>
  <c r="AD226"/>
  <c r="V226"/>
  <c r="N226"/>
  <c r="J226"/>
  <c r="AB226"/>
  <c r="T226"/>
  <c r="L226"/>
  <c r="I226"/>
  <c r="Z226"/>
  <c r="R226"/>
  <c r="P226"/>
  <c r="AF226"/>
  <c r="B377"/>
  <c r="B317"/>
  <c r="P317" s="1"/>
  <c r="B197"/>
  <c r="P197" s="1"/>
  <c r="B20"/>
  <c r="R5"/>
  <c r="B108" l="1"/>
  <c r="AG107"/>
  <c r="AC107"/>
  <c r="Y107"/>
  <c r="AF107"/>
  <c r="AB107"/>
  <c r="AE107"/>
  <c r="AA107"/>
  <c r="AD107"/>
  <c r="Z107"/>
  <c r="H107"/>
  <c r="I107"/>
  <c r="J107"/>
  <c r="K107"/>
  <c r="L107"/>
  <c r="M107"/>
  <c r="N107"/>
  <c r="O107"/>
  <c r="J46"/>
  <c r="I46"/>
  <c r="Q46"/>
  <c r="P46"/>
  <c r="H46"/>
  <c r="N46"/>
  <c r="L46"/>
  <c r="O46"/>
  <c r="K46"/>
  <c r="M46"/>
  <c r="P107"/>
  <c r="B49"/>
  <c r="R6"/>
  <c r="R7"/>
  <c r="R8"/>
  <c r="R9"/>
  <c r="R10"/>
  <c r="R11"/>
  <c r="R12"/>
  <c r="R13"/>
  <c r="R14"/>
  <c r="R15"/>
  <c r="R16"/>
  <c r="R17"/>
  <c r="R18"/>
  <c r="R19"/>
  <c r="G19"/>
  <c r="O20"/>
  <c r="K20"/>
  <c r="C20"/>
  <c r="Q20"/>
  <c r="M20"/>
  <c r="I20"/>
  <c r="E20"/>
  <c r="R20"/>
  <c r="J20"/>
  <c r="N20"/>
  <c r="F20"/>
  <c r="H20"/>
  <c r="D20"/>
  <c r="P20"/>
  <c r="L20"/>
  <c r="AD377"/>
  <c r="AC18" i="3" s="1"/>
  <c r="Z377" i="1"/>
  <c r="Y18" i="3" s="1"/>
  <c r="AF377" i="1"/>
  <c r="AE18" i="3" s="1"/>
  <c r="AB377" i="1"/>
  <c r="AA18" i="3" s="1"/>
  <c r="AE377" i="1"/>
  <c r="AD18" i="3" s="1"/>
  <c r="AA377" i="1"/>
  <c r="Z18" i="3" s="1"/>
  <c r="Y377" i="1"/>
  <c r="X18" i="3" s="1"/>
  <c r="AG377" i="1"/>
  <c r="AC377"/>
  <c r="AB18" i="3" s="1"/>
  <c r="H377" i="1"/>
  <c r="G18" i="3" s="1"/>
  <c r="I377" i="1"/>
  <c r="H18" i="3" s="1"/>
  <c r="J377" i="1"/>
  <c r="I18" i="3" s="1"/>
  <c r="K377" i="1"/>
  <c r="J18" i="3" s="1"/>
  <c r="L377" i="1"/>
  <c r="K18" i="3" s="1"/>
  <c r="M377" i="1"/>
  <c r="L18" i="3" s="1"/>
  <c r="N377" i="1"/>
  <c r="M18" i="3" s="1"/>
  <c r="O377" i="1"/>
  <c r="N18" i="3" s="1"/>
  <c r="H256" i="1"/>
  <c r="I256"/>
  <c r="J256"/>
  <c r="K256"/>
  <c r="L256"/>
  <c r="M256"/>
  <c r="N256"/>
  <c r="O256"/>
  <c r="H136"/>
  <c r="I136"/>
  <c r="J136"/>
  <c r="K136"/>
  <c r="L136"/>
  <c r="M136"/>
  <c r="N136"/>
  <c r="O136"/>
  <c r="H197"/>
  <c r="I197"/>
  <c r="J197"/>
  <c r="K197"/>
  <c r="L197"/>
  <c r="M197"/>
  <c r="N197"/>
  <c r="O197"/>
  <c r="P256"/>
  <c r="AG317"/>
  <c r="AC317"/>
  <c r="Y317"/>
  <c r="AE317"/>
  <c r="AA317"/>
  <c r="AB317"/>
  <c r="AF317"/>
  <c r="Z317"/>
  <c r="AD317"/>
  <c r="H317"/>
  <c r="I317"/>
  <c r="J317"/>
  <c r="K317"/>
  <c r="L317"/>
  <c r="M317"/>
  <c r="N317"/>
  <c r="O317"/>
  <c r="H76"/>
  <c r="I76"/>
  <c r="J76"/>
  <c r="K76"/>
  <c r="L76"/>
  <c r="M76"/>
  <c r="N76"/>
  <c r="O76"/>
  <c r="P377"/>
  <c r="O18" i="3" s="1"/>
  <c r="Q317" i="1"/>
  <c r="Q307"/>
  <c r="Q303"/>
  <c r="Q316"/>
  <c r="Q315"/>
  <c r="Q314"/>
  <c r="Q313"/>
  <c r="Q312"/>
  <c r="Q311"/>
  <c r="Q310"/>
  <c r="Q309"/>
  <c r="Q308"/>
  <c r="Q304"/>
  <c r="Q306"/>
  <c r="Q302"/>
  <c r="Q305"/>
  <c r="R301"/>
  <c r="R346" s="1"/>
  <c r="Q74"/>
  <c r="Q70"/>
  <c r="Q75"/>
  <c r="Q73"/>
  <c r="Q68"/>
  <c r="Q66"/>
  <c r="Q62"/>
  <c r="Q72"/>
  <c r="Q76"/>
  <c r="Q64"/>
  <c r="Q67"/>
  <c r="Q65"/>
  <c r="Q63"/>
  <c r="Q71"/>
  <c r="Q69"/>
  <c r="Q256"/>
  <c r="Q255"/>
  <c r="Q254"/>
  <c r="Q253"/>
  <c r="Q252"/>
  <c r="Q246"/>
  <c r="Q242"/>
  <c r="Q249"/>
  <c r="Q248"/>
  <c r="Q250"/>
  <c r="Q244"/>
  <c r="Q251"/>
  <c r="Q247"/>
  <c r="Q245"/>
  <c r="Q243"/>
  <c r="R241"/>
  <c r="Q197"/>
  <c r="Q196"/>
  <c r="Q195"/>
  <c r="Q194"/>
  <c r="Q193"/>
  <c r="Q192"/>
  <c r="Q191"/>
  <c r="Q190"/>
  <c r="Q189"/>
  <c r="Q188"/>
  <c r="Q184"/>
  <c r="Q186"/>
  <c r="Q187"/>
  <c r="Q182"/>
  <c r="Q185"/>
  <c r="Q183"/>
  <c r="R181"/>
  <c r="Q345"/>
  <c r="Q382"/>
  <c r="Q377"/>
  <c r="P18" i="3" s="1"/>
  <c r="Q376" i="1"/>
  <c r="P17" i="3" s="1"/>
  <c r="Q375" i="1"/>
  <c r="P16" i="3" s="1"/>
  <c r="Q374" i="1"/>
  <c r="P15" i="3" s="1"/>
  <c r="Q373" i="1"/>
  <c r="P14" i="3" s="1"/>
  <c r="Q372" i="1"/>
  <c r="P13" i="3" s="1"/>
  <c r="Q371" i="1"/>
  <c r="P12" i="3" s="1"/>
  <c r="Q370" i="1"/>
  <c r="P11" i="3" s="1"/>
  <c r="Q369" i="1"/>
  <c r="P10" i="3" s="1"/>
  <c r="Q368" i="1"/>
  <c r="P9" i="3" s="1"/>
  <c r="Q365" i="1"/>
  <c r="P6" i="3" s="1"/>
  <c r="Q364" i="1"/>
  <c r="P5" i="3" s="1"/>
  <c r="Q367" i="1"/>
  <c r="P8" i="3" s="1"/>
  <c r="Q362" i="1"/>
  <c r="P3" i="3" s="1"/>
  <c r="Q366" i="1"/>
  <c r="P7" i="3" s="1"/>
  <c r="Q363" i="1"/>
  <c r="P4" i="3" s="1"/>
  <c r="Q127" i="1"/>
  <c r="Q123"/>
  <c r="Q125"/>
  <c r="Q136"/>
  <c r="Q135"/>
  <c r="Q134"/>
  <c r="Q133"/>
  <c r="Q132"/>
  <c r="Q131"/>
  <c r="Q130"/>
  <c r="Q129"/>
  <c r="Q128"/>
  <c r="Q126"/>
  <c r="Q124"/>
  <c r="Q122"/>
  <c r="R121"/>
  <c r="B228"/>
  <c r="AE227"/>
  <c r="AA227"/>
  <c r="AG227"/>
  <c r="AB227"/>
  <c r="W227"/>
  <c r="S227"/>
  <c r="O227"/>
  <c r="K227"/>
  <c r="AD227"/>
  <c r="Y227"/>
  <c r="U227"/>
  <c r="Q227"/>
  <c r="M227"/>
  <c r="I227"/>
  <c r="AF227"/>
  <c r="V227"/>
  <c r="N227"/>
  <c r="Z227"/>
  <c r="J227"/>
  <c r="H227"/>
  <c r="AC227"/>
  <c r="T227"/>
  <c r="L227"/>
  <c r="R227"/>
  <c r="X227"/>
  <c r="P227"/>
  <c r="AE346"/>
  <c r="AA346"/>
  <c r="O346"/>
  <c r="K346"/>
  <c r="AC346"/>
  <c r="M346"/>
  <c r="H346"/>
  <c r="AF346"/>
  <c r="Z346"/>
  <c r="P346"/>
  <c r="J346"/>
  <c r="Y346"/>
  <c r="N346"/>
  <c r="AG346"/>
  <c r="L346"/>
  <c r="AD346"/>
  <c r="I346"/>
  <c r="Q346"/>
  <c r="AB346"/>
  <c r="B347"/>
  <c r="X272"/>
  <c r="X273"/>
  <c r="X274"/>
  <c r="X275"/>
  <c r="X276"/>
  <c r="X277"/>
  <c r="X278"/>
  <c r="X279"/>
  <c r="X280"/>
  <c r="X281"/>
  <c r="X282"/>
  <c r="X283"/>
  <c r="X284"/>
  <c r="AG166"/>
  <c r="Q166"/>
  <c r="J166"/>
  <c r="B167"/>
  <c r="I166"/>
  <c r="O166"/>
  <c r="AF166"/>
  <c r="N166"/>
  <c r="AC166"/>
  <c r="M166"/>
  <c r="H166"/>
  <c r="P166"/>
  <c r="AD166"/>
  <c r="AB166"/>
  <c r="AE166"/>
  <c r="Y166"/>
  <c r="Z166"/>
  <c r="AA166"/>
  <c r="K166"/>
  <c r="L166"/>
  <c r="Q32"/>
  <c r="Q33"/>
  <c r="Q35"/>
  <c r="Q34"/>
  <c r="Q36"/>
  <c r="Q37"/>
  <c r="Q38"/>
  <c r="R31"/>
  <c r="R45" s="1"/>
  <c r="Q39"/>
  <c r="Q40"/>
  <c r="Q41"/>
  <c r="Q42"/>
  <c r="Q43"/>
  <c r="Q44"/>
  <c r="B137"/>
  <c r="X212"/>
  <c r="X213"/>
  <c r="X214"/>
  <c r="X215"/>
  <c r="X216"/>
  <c r="X217"/>
  <c r="X218"/>
  <c r="X219"/>
  <c r="X220"/>
  <c r="X221"/>
  <c r="X222"/>
  <c r="X223"/>
  <c r="X224"/>
  <c r="X225"/>
  <c r="X285"/>
  <c r="B77"/>
  <c r="Q77" s="1"/>
  <c r="X332"/>
  <c r="X333"/>
  <c r="X334"/>
  <c r="X335"/>
  <c r="X336"/>
  <c r="X337"/>
  <c r="X338"/>
  <c r="X339"/>
  <c r="X340"/>
  <c r="X341"/>
  <c r="X342"/>
  <c r="X343"/>
  <c r="X344"/>
  <c r="R361"/>
  <c r="B257"/>
  <c r="Q257" s="1"/>
  <c r="AD286"/>
  <c r="Z286"/>
  <c r="V286"/>
  <c r="R286"/>
  <c r="N286"/>
  <c r="J286"/>
  <c r="AF286"/>
  <c r="AB286"/>
  <c r="X286"/>
  <c r="T286"/>
  <c r="P286"/>
  <c r="L286"/>
  <c r="H286"/>
  <c r="AG286"/>
  <c r="Y286"/>
  <c r="Q286"/>
  <c r="I286"/>
  <c r="AC286"/>
  <c r="U286"/>
  <c r="M286"/>
  <c r="AA286"/>
  <c r="K286"/>
  <c r="W286"/>
  <c r="S286"/>
  <c r="AE286"/>
  <c r="O286"/>
  <c r="B287"/>
  <c r="R91"/>
  <c r="R166" s="1"/>
  <c r="Q105"/>
  <c r="Q107"/>
  <c r="Q108"/>
  <c r="Q92"/>
  <c r="Q106"/>
  <c r="Q93"/>
  <c r="Q94"/>
  <c r="Q95"/>
  <c r="Q96"/>
  <c r="Q97"/>
  <c r="Q98"/>
  <c r="Q153"/>
  <c r="Q157"/>
  <c r="Q99"/>
  <c r="Q154"/>
  <c r="Q155"/>
  <c r="Q158"/>
  <c r="Q152"/>
  <c r="Q156"/>
  <c r="Q159"/>
  <c r="Q100"/>
  <c r="Q160"/>
  <c r="Q101"/>
  <c r="Q161"/>
  <c r="Q162"/>
  <c r="Q102"/>
  <c r="Q103"/>
  <c r="Q163"/>
  <c r="Q164"/>
  <c r="Q104"/>
  <c r="B378"/>
  <c r="B318"/>
  <c r="B198"/>
  <c r="B21"/>
  <c r="S5"/>
  <c r="S20" s="1"/>
  <c r="R46" l="1"/>
  <c r="H47"/>
  <c r="N47"/>
  <c r="R47"/>
  <c r="Q47"/>
  <c r="J47"/>
  <c r="I47"/>
  <c r="O47"/>
  <c r="K47"/>
  <c r="M47"/>
  <c r="P47"/>
  <c r="L47"/>
  <c r="B50"/>
  <c r="B109"/>
  <c r="R109" s="1"/>
  <c r="AF108"/>
  <c r="AB108"/>
  <c r="AE108"/>
  <c r="AA108"/>
  <c r="AD108"/>
  <c r="Z108"/>
  <c r="AG108"/>
  <c r="AC108"/>
  <c r="Y108"/>
  <c r="H108"/>
  <c r="I108"/>
  <c r="J108"/>
  <c r="K108"/>
  <c r="L108"/>
  <c r="M108"/>
  <c r="N108"/>
  <c r="O108"/>
  <c r="P108"/>
  <c r="S6"/>
  <c r="S7"/>
  <c r="S8"/>
  <c r="S9"/>
  <c r="S10"/>
  <c r="S11"/>
  <c r="S12"/>
  <c r="S13"/>
  <c r="S14"/>
  <c r="S15"/>
  <c r="S16"/>
  <c r="S17"/>
  <c r="S18"/>
  <c r="S19"/>
  <c r="G20"/>
  <c r="P21"/>
  <c r="L21"/>
  <c r="H21"/>
  <c r="D21"/>
  <c r="R21"/>
  <c r="N21"/>
  <c r="J21"/>
  <c r="F21"/>
  <c r="S21"/>
  <c r="K21"/>
  <c r="C21"/>
  <c r="O21"/>
  <c r="I21"/>
  <c r="E21"/>
  <c r="Q21"/>
  <c r="M21"/>
  <c r="AF318"/>
  <c r="AB318"/>
  <c r="AD318"/>
  <c r="Z318"/>
  <c r="AA318"/>
  <c r="AE318"/>
  <c r="Y318"/>
  <c r="AG318"/>
  <c r="AC318"/>
  <c r="H318"/>
  <c r="I318"/>
  <c r="J318"/>
  <c r="K318"/>
  <c r="L318"/>
  <c r="M318"/>
  <c r="N318"/>
  <c r="O318"/>
  <c r="P318"/>
  <c r="H77"/>
  <c r="I77"/>
  <c r="J77"/>
  <c r="K77"/>
  <c r="L77"/>
  <c r="M77"/>
  <c r="N77"/>
  <c r="O77"/>
  <c r="P77"/>
  <c r="H198"/>
  <c r="I198"/>
  <c r="J198"/>
  <c r="K198"/>
  <c r="L198"/>
  <c r="M198"/>
  <c r="N198"/>
  <c r="O198"/>
  <c r="P198"/>
  <c r="Q318"/>
  <c r="AG378"/>
  <c r="AC378"/>
  <c r="AB19" i="3" s="1"/>
  <c r="Y378" i="1"/>
  <c r="X19" i="3" s="1"/>
  <c r="AE378" i="1"/>
  <c r="AD19" i="3" s="1"/>
  <c r="AA378" i="1"/>
  <c r="Z19" i="3" s="1"/>
  <c r="AD378" i="1"/>
  <c r="AC19" i="3" s="1"/>
  <c r="Z378" i="1"/>
  <c r="Y19" i="3" s="1"/>
  <c r="AF378" i="1"/>
  <c r="AE19" i="3" s="1"/>
  <c r="AB378" i="1"/>
  <c r="AA19" i="3" s="1"/>
  <c r="H378" i="1"/>
  <c r="G19" i="3" s="1"/>
  <c r="I378" i="1"/>
  <c r="H19" i="3" s="1"/>
  <c r="J378" i="1"/>
  <c r="I19" i="3" s="1"/>
  <c r="K378" i="1"/>
  <c r="J19" i="3" s="1"/>
  <c r="L378" i="1"/>
  <c r="K19" i="3" s="1"/>
  <c r="M378" i="1"/>
  <c r="L19" i="3" s="1"/>
  <c r="N378" i="1"/>
  <c r="M19" i="3" s="1"/>
  <c r="O378" i="1"/>
  <c r="N19" i="3" s="1"/>
  <c r="P378" i="1"/>
  <c r="O19" i="3" s="1"/>
  <c r="H257" i="1"/>
  <c r="I257"/>
  <c r="J257"/>
  <c r="K257"/>
  <c r="L257"/>
  <c r="M257"/>
  <c r="N257"/>
  <c r="O257"/>
  <c r="P257"/>
  <c r="H137"/>
  <c r="I137"/>
  <c r="J137"/>
  <c r="K137"/>
  <c r="L137"/>
  <c r="M137"/>
  <c r="N137"/>
  <c r="O137"/>
  <c r="P137"/>
  <c r="Q137"/>
  <c r="Q378"/>
  <c r="P19" i="3" s="1"/>
  <c r="Q198" i="1"/>
  <c r="R185"/>
  <c r="R187"/>
  <c r="R198"/>
  <c r="R194"/>
  <c r="R190"/>
  <c r="R196"/>
  <c r="R192"/>
  <c r="R188"/>
  <c r="R183"/>
  <c r="R195"/>
  <c r="R191"/>
  <c r="R197"/>
  <c r="R193"/>
  <c r="R184"/>
  <c r="R189"/>
  <c r="R182"/>
  <c r="R186"/>
  <c r="S181"/>
  <c r="R75"/>
  <c r="R71"/>
  <c r="R77"/>
  <c r="R72"/>
  <c r="R67"/>
  <c r="R63"/>
  <c r="R76"/>
  <c r="R70"/>
  <c r="R74"/>
  <c r="R69"/>
  <c r="R65"/>
  <c r="R66"/>
  <c r="R64"/>
  <c r="R62"/>
  <c r="R73"/>
  <c r="R68"/>
  <c r="R365"/>
  <c r="Q6" i="3" s="1"/>
  <c r="R366" i="1"/>
  <c r="Q7" i="3" s="1"/>
  <c r="R362" i="1"/>
  <c r="Q3" i="3" s="1"/>
  <c r="R382" i="1"/>
  <c r="R378"/>
  <c r="Q19" i="3" s="1"/>
  <c r="R374" i="1"/>
  <c r="Q15" i="3" s="1"/>
  <c r="R370" i="1"/>
  <c r="Q11" i="3" s="1"/>
  <c r="R376" i="1"/>
  <c r="Q17" i="3" s="1"/>
  <c r="R372" i="1"/>
  <c r="Q13" i="3" s="1"/>
  <c r="R368" i="1"/>
  <c r="Q9" i="3" s="1"/>
  <c r="R363" i="1"/>
  <c r="Q4" i="3" s="1"/>
  <c r="R375" i="1"/>
  <c r="Q16" i="3" s="1"/>
  <c r="R371" i="1"/>
  <c r="Q12" i="3" s="1"/>
  <c r="R367" i="1"/>
  <c r="Q8" i="3" s="1"/>
  <c r="R364" i="1"/>
  <c r="Q5" i="3" s="1"/>
  <c r="R377" i="1"/>
  <c r="Q18" i="3" s="1"/>
  <c r="R373" i="1"/>
  <c r="Q14" i="3" s="1"/>
  <c r="R369" i="1"/>
  <c r="Q10" i="3" s="1"/>
  <c r="R254" i="1"/>
  <c r="R251"/>
  <c r="R250"/>
  <c r="R247"/>
  <c r="R243"/>
  <c r="R256"/>
  <c r="R252"/>
  <c r="R257"/>
  <c r="R253"/>
  <c r="R255"/>
  <c r="R245"/>
  <c r="R249"/>
  <c r="R248"/>
  <c r="R246"/>
  <c r="R244"/>
  <c r="R242"/>
  <c r="S241"/>
  <c r="R316"/>
  <c r="R315"/>
  <c r="R314"/>
  <c r="R313"/>
  <c r="R312"/>
  <c r="R311"/>
  <c r="R310"/>
  <c r="R309"/>
  <c r="R308"/>
  <c r="R304"/>
  <c r="R318"/>
  <c r="R305"/>
  <c r="R307"/>
  <c r="R303"/>
  <c r="R317"/>
  <c r="R302"/>
  <c r="R306"/>
  <c r="S301"/>
  <c r="S347" s="1"/>
  <c r="R345"/>
  <c r="R137"/>
  <c r="R136"/>
  <c r="R135"/>
  <c r="R134"/>
  <c r="R133"/>
  <c r="R132"/>
  <c r="R131"/>
  <c r="R130"/>
  <c r="R129"/>
  <c r="R128"/>
  <c r="R124"/>
  <c r="R126"/>
  <c r="R127"/>
  <c r="R125"/>
  <c r="R123"/>
  <c r="R122"/>
  <c r="S121"/>
  <c r="B138"/>
  <c r="AE167"/>
  <c r="O167"/>
  <c r="Y167"/>
  <c r="Z167"/>
  <c r="H167"/>
  <c r="N167"/>
  <c r="AG167"/>
  <c r="J167"/>
  <c r="AD167"/>
  <c r="B168"/>
  <c r="AC167"/>
  <c r="I167"/>
  <c r="AA167"/>
  <c r="K167"/>
  <c r="R167"/>
  <c r="AF167"/>
  <c r="L167"/>
  <c r="Q167"/>
  <c r="M167"/>
  <c r="P167"/>
  <c r="AB167"/>
  <c r="B78"/>
  <c r="R78" s="1"/>
  <c r="S91"/>
  <c r="S167" s="1"/>
  <c r="R106"/>
  <c r="R108"/>
  <c r="R92"/>
  <c r="R107"/>
  <c r="R105"/>
  <c r="R93"/>
  <c r="R94"/>
  <c r="R95"/>
  <c r="R96"/>
  <c r="R97"/>
  <c r="R98"/>
  <c r="R99"/>
  <c r="R159"/>
  <c r="R154"/>
  <c r="R158"/>
  <c r="R100"/>
  <c r="R153"/>
  <c r="R155"/>
  <c r="R152"/>
  <c r="R156"/>
  <c r="R160"/>
  <c r="R157"/>
  <c r="R101"/>
  <c r="R161"/>
  <c r="R102"/>
  <c r="R162"/>
  <c r="R163"/>
  <c r="R103"/>
  <c r="R104"/>
  <c r="R164"/>
  <c r="R165"/>
  <c r="R32"/>
  <c r="R33"/>
  <c r="R34"/>
  <c r="R35"/>
  <c r="R36"/>
  <c r="R37"/>
  <c r="R38"/>
  <c r="R39"/>
  <c r="R40"/>
  <c r="S31"/>
  <c r="R41"/>
  <c r="R42"/>
  <c r="R43"/>
  <c r="R44"/>
  <c r="AE287"/>
  <c r="AA287"/>
  <c r="W287"/>
  <c r="S287"/>
  <c r="O287"/>
  <c r="K287"/>
  <c r="AG287"/>
  <c r="AC287"/>
  <c r="Y287"/>
  <c r="U287"/>
  <c r="Q287"/>
  <c r="M287"/>
  <c r="I287"/>
  <c r="Z287"/>
  <c r="R287"/>
  <c r="J287"/>
  <c r="AD287"/>
  <c r="V287"/>
  <c r="N287"/>
  <c r="AB287"/>
  <c r="L287"/>
  <c r="X287"/>
  <c r="H287"/>
  <c r="T287"/>
  <c r="P287"/>
  <c r="AF287"/>
  <c r="B288"/>
  <c r="B258"/>
  <c r="S361"/>
  <c r="AF347"/>
  <c r="AB347"/>
  <c r="P347"/>
  <c r="L347"/>
  <c r="H347"/>
  <c r="AD347"/>
  <c r="Y347"/>
  <c r="N347"/>
  <c r="I347"/>
  <c r="AG347"/>
  <c r="AA347"/>
  <c r="Q347"/>
  <c r="K347"/>
  <c r="Z347"/>
  <c r="O347"/>
  <c r="M347"/>
  <c r="AE347"/>
  <c r="J347"/>
  <c r="AC347"/>
  <c r="R347"/>
  <c r="B348"/>
  <c r="B229"/>
  <c r="AE228"/>
  <c r="AA228"/>
  <c r="W228"/>
  <c r="S228"/>
  <c r="O228"/>
  <c r="K228"/>
  <c r="AD228"/>
  <c r="Y228"/>
  <c r="T228"/>
  <c r="N228"/>
  <c r="H228"/>
  <c r="AG228"/>
  <c r="AB228"/>
  <c r="V228"/>
  <c r="Q228"/>
  <c r="L228"/>
  <c r="AC228"/>
  <c r="R228"/>
  <c r="M228"/>
  <c r="I228"/>
  <c r="Z228"/>
  <c r="P228"/>
  <c r="X228"/>
  <c r="AF228"/>
  <c r="U228"/>
  <c r="J228"/>
  <c r="B379"/>
  <c r="R379" s="1"/>
  <c r="B319"/>
  <c r="R319" s="1"/>
  <c r="B199"/>
  <c r="R199" s="1"/>
  <c r="B22"/>
  <c r="T5"/>
  <c r="T21" s="1"/>
  <c r="S45" l="1"/>
  <c r="S46"/>
  <c r="S47"/>
  <c r="J48"/>
  <c r="I48"/>
  <c r="N48"/>
  <c r="K48"/>
  <c r="Q48"/>
  <c r="R48"/>
  <c r="H48"/>
  <c r="M48"/>
  <c r="O48"/>
  <c r="P48"/>
  <c r="S48"/>
  <c r="L48"/>
  <c r="B110"/>
  <c r="S110" s="1"/>
  <c r="AE109"/>
  <c r="AA109"/>
  <c r="AD109"/>
  <c r="Z109"/>
  <c r="AG109"/>
  <c r="AC109"/>
  <c r="Y109"/>
  <c r="AF109"/>
  <c r="AB109"/>
  <c r="H109"/>
  <c r="I109"/>
  <c r="J109"/>
  <c r="K109"/>
  <c r="L109"/>
  <c r="M109"/>
  <c r="N109"/>
  <c r="O109"/>
  <c r="P109"/>
  <c r="Q109"/>
  <c r="B51"/>
  <c r="T6"/>
  <c r="T7"/>
  <c r="T8"/>
  <c r="T9"/>
  <c r="T10"/>
  <c r="T11"/>
  <c r="T12"/>
  <c r="T13"/>
  <c r="T14"/>
  <c r="T15"/>
  <c r="T16"/>
  <c r="T17"/>
  <c r="T18"/>
  <c r="T19"/>
  <c r="T20"/>
  <c r="G21"/>
  <c r="Q22"/>
  <c r="M22"/>
  <c r="I22"/>
  <c r="E22"/>
  <c r="S22"/>
  <c r="O22"/>
  <c r="K22"/>
  <c r="C22"/>
  <c r="T22"/>
  <c r="L22"/>
  <c r="D22"/>
  <c r="P22"/>
  <c r="H22"/>
  <c r="J22"/>
  <c r="F22"/>
  <c r="R22"/>
  <c r="N22"/>
  <c r="AE319"/>
  <c r="AA319"/>
  <c r="AG319"/>
  <c r="AC319"/>
  <c r="Y319"/>
  <c r="Z319"/>
  <c r="AD319"/>
  <c r="AF319"/>
  <c r="AB319"/>
  <c r="H319"/>
  <c r="I319"/>
  <c r="J319"/>
  <c r="K319"/>
  <c r="L319"/>
  <c r="M319"/>
  <c r="N319"/>
  <c r="O319"/>
  <c r="P319"/>
  <c r="Q319"/>
  <c r="H138"/>
  <c r="I138"/>
  <c r="J138"/>
  <c r="K138"/>
  <c r="L138"/>
  <c r="M138"/>
  <c r="N138"/>
  <c r="O138"/>
  <c r="P138"/>
  <c r="Q138"/>
  <c r="AF379"/>
  <c r="AE20" i="3" s="1"/>
  <c r="AB379" i="1"/>
  <c r="AA20" i="3" s="1"/>
  <c r="AD379" i="1"/>
  <c r="AC20" i="3" s="1"/>
  <c r="Z379" i="1"/>
  <c r="Y20" i="3" s="1"/>
  <c r="AC379" i="1"/>
  <c r="AB20" i="3" s="1"/>
  <c r="AG379" i="1"/>
  <c r="Y379"/>
  <c r="X20" i="3" s="1"/>
  <c r="AE379" i="1"/>
  <c r="AD20" i="3" s="1"/>
  <c r="AA379" i="1"/>
  <c r="Z20" i="3" s="1"/>
  <c r="H379" i="1"/>
  <c r="G20" i="3" s="1"/>
  <c r="I379" i="1"/>
  <c r="H20" i="3" s="1"/>
  <c r="J379" i="1"/>
  <c r="I20" i="3" s="1"/>
  <c r="K379" i="1"/>
  <c r="J20" i="3" s="1"/>
  <c r="L379" i="1"/>
  <c r="K20" i="3" s="1"/>
  <c r="M379" i="1"/>
  <c r="L20" i="3" s="1"/>
  <c r="N379" i="1"/>
  <c r="M20" i="3" s="1"/>
  <c r="O379" i="1"/>
  <c r="N20" i="3" s="1"/>
  <c r="P379" i="1"/>
  <c r="O20" i="3" s="1"/>
  <c r="Q379" i="1"/>
  <c r="P20" i="3" s="1"/>
  <c r="H78" i="1"/>
  <c r="I78"/>
  <c r="J78"/>
  <c r="K78"/>
  <c r="L78"/>
  <c r="M78"/>
  <c r="N78"/>
  <c r="O78"/>
  <c r="P78"/>
  <c r="Q78"/>
  <c r="H199"/>
  <c r="I199"/>
  <c r="J199"/>
  <c r="K199"/>
  <c r="L199"/>
  <c r="M199"/>
  <c r="N199"/>
  <c r="O199"/>
  <c r="P199"/>
  <c r="Q199"/>
  <c r="H258"/>
  <c r="I258"/>
  <c r="J258"/>
  <c r="K258"/>
  <c r="L258"/>
  <c r="M258"/>
  <c r="N258"/>
  <c r="O258"/>
  <c r="P258"/>
  <c r="Q258"/>
  <c r="R138"/>
  <c r="R258"/>
  <c r="S257"/>
  <c r="S253"/>
  <c r="S249"/>
  <c r="S248"/>
  <c r="S244"/>
  <c r="S255"/>
  <c r="S251"/>
  <c r="S243"/>
  <c r="S242"/>
  <c r="S247"/>
  <c r="S246"/>
  <c r="S258"/>
  <c r="S254"/>
  <c r="S245"/>
  <c r="S256"/>
  <c r="S252"/>
  <c r="S250"/>
  <c r="T241"/>
  <c r="S76"/>
  <c r="S72"/>
  <c r="S68"/>
  <c r="S70"/>
  <c r="S64"/>
  <c r="S74"/>
  <c r="S69"/>
  <c r="S78"/>
  <c r="S73"/>
  <c r="S71"/>
  <c r="S66"/>
  <c r="S62"/>
  <c r="S77"/>
  <c r="S75"/>
  <c r="S67"/>
  <c r="S65"/>
  <c r="S63"/>
  <c r="S366"/>
  <c r="R7" i="3" s="1"/>
  <c r="S367" i="1"/>
  <c r="R8" i="3" s="1"/>
  <c r="S363" i="1"/>
  <c r="R4" i="3" s="1"/>
  <c r="S377" i="1"/>
  <c r="R18" i="3" s="1"/>
  <c r="S373" i="1"/>
  <c r="R14" i="3" s="1"/>
  <c r="S369" i="1"/>
  <c r="R10" i="3" s="1"/>
  <c r="S379" i="1"/>
  <c r="R20" i="3" s="1"/>
  <c r="S375" i="1"/>
  <c r="R16" i="3" s="1"/>
  <c r="S371" i="1"/>
  <c r="R12" i="3" s="1"/>
  <c r="S364" i="1"/>
  <c r="R5" i="3" s="1"/>
  <c r="S376" i="1"/>
  <c r="R17" i="3" s="1"/>
  <c r="S372" i="1"/>
  <c r="R13" i="3" s="1"/>
  <c r="S368" i="1"/>
  <c r="R9" i="3" s="1"/>
  <c r="S365" i="1"/>
  <c r="R6" i="3" s="1"/>
  <c r="S382" i="1"/>
  <c r="S378"/>
  <c r="R19" i="3" s="1"/>
  <c r="S374" i="1"/>
  <c r="R15" i="3" s="1"/>
  <c r="S370" i="1"/>
  <c r="R11" i="3" s="1"/>
  <c r="S362" i="1"/>
  <c r="R3" i="3" s="1"/>
  <c r="S319" i="1"/>
  <c r="S318"/>
  <c r="S317"/>
  <c r="S305"/>
  <c r="S306"/>
  <c r="S302"/>
  <c r="S315"/>
  <c r="S311"/>
  <c r="S313"/>
  <c r="S309"/>
  <c r="S316"/>
  <c r="S312"/>
  <c r="S308"/>
  <c r="S314"/>
  <c r="S310"/>
  <c r="S304"/>
  <c r="S307"/>
  <c r="S303"/>
  <c r="T301"/>
  <c r="T348" s="1"/>
  <c r="S345"/>
  <c r="S346"/>
  <c r="S186"/>
  <c r="S182"/>
  <c r="S199"/>
  <c r="S198"/>
  <c r="S197"/>
  <c r="S196"/>
  <c r="S195"/>
  <c r="S194"/>
  <c r="S193"/>
  <c r="S192"/>
  <c r="S191"/>
  <c r="S190"/>
  <c r="S189"/>
  <c r="S188"/>
  <c r="S185"/>
  <c r="S184"/>
  <c r="S183"/>
  <c r="S187"/>
  <c r="T181"/>
  <c r="S125"/>
  <c r="S127"/>
  <c r="S123"/>
  <c r="S122"/>
  <c r="S135"/>
  <c r="S131"/>
  <c r="S136"/>
  <c r="S132"/>
  <c r="S128"/>
  <c r="S137"/>
  <c r="S133"/>
  <c r="S129"/>
  <c r="S138"/>
  <c r="S134"/>
  <c r="S130"/>
  <c r="S126"/>
  <c r="S124"/>
  <c r="T121"/>
  <c r="AG348"/>
  <c r="AC348"/>
  <c r="Y348"/>
  <c r="Q348"/>
  <c r="M348"/>
  <c r="I348"/>
  <c r="AE348"/>
  <c r="Z348"/>
  <c r="O348"/>
  <c r="J348"/>
  <c r="AB348"/>
  <c r="R348"/>
  <c r="L348"/>
  <c r="AA348"/>
  <c r="P348"/>
  <c r="N348"/>
  <c r="AF348"/>
  <c r="K348"/>
  <c r="S348"/>
  <c r="H348"/>
  <c r="AD348"/>
  <c r="B349"/>
  <c r="AG168"/>
  <c r="Q168"/>
  <c r="J168"/>
  <c r="AD168"/>
  <c r="S168"/>
  <c r="AC168"/>
  <c r="M168"/>
  <c r="P168"/>
  <c r="AB168"/>
  <c r="O168"/>
  <c r="Z168"/>
  <c r="I168"/>
  <c r="K168"/>
  <c r="R168"/>
  <c r="H168"/>
  <c r="AE168"/>
  <c r="Y168"/>
  <c r="B169"/>
  <c r="N168"/>
  <c r="AA168"/>
  <c r="AF168"/>
  <c r="L168"/>
  <c r="T361"/>
  <c r="S32"/>
  <c r="S33"/>
  <c r="S35"/>
  <c r="S34"/>
  <c r="S36"/>
  <c r="S37"/>
  <c r="S38"/>
  <c r="S39"/>
  <c r="S40"/>
  <c r="S41"/>
  <c r="T31"/>
  <c r="S42"/>
  <c r="S43"/>
  <c r="S44"/>
  <c r="B139"/>
  <c r="S139" s="1"/>
  <c r="B259"/>
  <c r="AF288"/>
  <c r="AB288"/>
  <c r="X288"/>
  <c r="T288"/>
  <c r="P288"/>
  <c r="L288"/>
  <c r="H288"/>
  <c r="AD288"/>
  <c r="Z288"/>
  <c r="V288"/>
  <c r="R288"/>
  <c r="N288"/>
  <c r="J288"/>
  <c r="AA288"/>
  <c r="S288"/>
  <c r="K288"/>
  <c r="AE288"/>
  <c r="W288"/>
  <c r="O288"/>
  <c r="AC288"/>
  <c r="M288"/>
  <c r="Y288"/>
  <c r="I288"/>
  <c r="U288"/>
  <c r="AG288"/>
  <c r="Q288"/>
  <c r="B289"/>
  <c r="T91"/>
  <c r="S107"/>
  <c r="S109"/>
  <c r="S105"/>
  <c r="S106"/>
  <c r="S108"/>
  <c r="S92"/>
  <c r="S93"/>
  <c r="S94"/>
  <c r="S95"/>
  <c r="S96"/>
  <c r="S97"/>
  <c r="S98"/>
  <c r="S99"/>
  <c r="S100"/>
  <c r="S160"/>
  <c r="S152"/>
  <c r="S156"/>
  <c r="S155"/>
  <c r="S159"/>
  <c r="S153"/>
  <c r="S157"/>
  <c r="S161"/>
  <c r="S101"/>
  <c r="S154"/>
  <c r="S158"/>
  <c r="S162"/>
  <c r="S102"/>
  <c r="S163"/>
  <c r="S103"/>
  <c r="S104"/>
  <c r="S164"/>
  <c r="S165"/>
  <c r="S166"/>
  <c r="B79"/>
  <c r="Q20" i="3"/>
  <c r="B230" i="1"/>
  <c r="AE229"/>
  <c r="AA229"/>
  <c r="W229"/>
  <c r="S229"/>
  <c r="O229"/>
  <c r="K229"/>
  <c r="AG229"/>
  <c r="AB229"/>
  <c r="V229"/>
  <c r="Q229"/>
  <c r="L229"/>
  <c r="I229"/>
  <c r="AD229"/>
  <c r="Y229"/>
  <c r="T229"/>
  <c r="N229"/>
  <c r="Z229"/>
  <c r="P229"/>
  <c r="AF229"/>
  <c r="J229"/>
  <c r="X229"/>
  <c r="M229"/>
  <c r="U229"/>
  <c r="R229"/>
  <c r="H229"/>
  <c r="AC229"/>
  <c r="B380"/>
  <c r="B320"/>
  <c r="S320" s="1"/>
  <c r="B200"/>
  <c r="S200" s="1"/>
  <c r="B23"/>
  <c r="U5"/>
  <c r="U22" s="1"/>
  <c r="T45" l="1"/>
  <c r="T46"/>
  <c r="T47"/>
  <c r="T48"/>
  <c r="L49"/>
  <c r="J49"/>
  <c r="T49"/>
  <c r="I49"/>
  <c r="N49"/>
  <c r="K49"/>
  <c r="Q49"/>
  <c r="R49"/>
  <c r="H49"/>
  <c r="M49"/>
  <c r="O49"/>
  <c r="P49"/>
  <c r="S49"/>
  <c r="B111"/>
  <c r="T111" s="1"/>
  <c r="AG110"/>
  <c r="AC110"/>
  <c r="Y110"/>
  <c r="AF110"/>
  <c r="AB110"/>
  <c r="C110"/>
  <c r="AE110"/>
  <c r="AA110"/>
  <c r="AD110"/>
  <c r="Z110"/>
  <c r="D110"/>
  <c r="E110"/>
  <c r="F110"/>
  <c r="G110"/>
  <c r="H110"/>
  <c r="I110"/>
  <c r="J110"/>
  <c r="K110"/>
  <c r="L110"/>
  <c r="M110"/>
  <c r="N110"/>
  <c r="O110"/>
  <c r="P110"/>
  <c r="Q110"/>
  <c r="R110"/>
  <c r="B52"/>
  <c r="U6"/>
  <c r="U7"/>
  <c r="U8"/>
  <c r="U9"/>
  <c r="U10"/>
  <c r="U11"/>
  <c r="U12"/>
  <c r="U13"/>
  <c r="U14"/>
  <c r="U15"/>
  <c r="U16"/>
  <c r="U17"/>
  <c r="U18"/>
  <c r="U19"/>
  <c r="U20"/>
  <c r="U21"/>
  <c r="G22"/>
  <c r="G23" s="1"/>
  <c r="R23"/>
  <c r="N23"/>
  <c r="J23"/>
  <c r="F23"/>
  <c r="T23"/>
  <c r="P23"/>
  <c r="L23"/>
  <c r="H23"/>
  <c r="D23"/>
  <c r="U23"/>
  <c r="M23"/>
  <c r="E23"/>
  <c r="Q23"/>
  <c r="I23"/>
  <c r="K23"/>
  <c r="S23"/>
  <c r="C23"/>
  <c r="O23"/>
  <c r="H79"/>
  <c r="I79"/>
  <c r="J79"/>
  <c r="K79"/>
  <c r="L79"/>
  <c r="M79"/>
  <c r="N79"/>
  <c r="O79"/>
  <c r="P79"/>
  <c r="Q79"/>
  <c r="R79"/>
  <c r="AD320"/>
  <c r="Z320"/>
  <c r="AF320"/>
  <c r="AB320"/>
  <c r="AG320"/>
  <c r="Y320"/>
  <c r="AC320"/>
  <c r="AE320"/>
  <c r="AA320"/>
  <c r="C320"/>
  <c r="D320"/>
  <c r="E320"/>
  <c r="F320"/>
  <c r="G320"/>
  <c r="H320"/>
  <c r="I320"/>
  <c r="J320"/>
  <c r="K320"/>
  <c r="L320"/>
  <c r="M320"/>
  <c r="N320"/>
  <c r="O320"/>
  <c r="P320"/>
  <c r="Q320"/>
  <c r="R320"/>
  <c r="C200"/>
  <c r="D200"/>
  <c r="E200"/>
  <c r="F200"/>
  <c r="G200"/>
  <c r="H200"/>
  <c r="I200"/>
  <c r="J200"/>
  <c r="K200"/>
  <c r="L200"/>
  <c r="M200"/>
  <c r="N200"/>
  <c r="O200"/>
  <c r="P200"/>
  <c r="Q200"/>
  <c r="R200"/>
  <c r="AE380"/>
  <c r="AD21" i="3" s="1"/>
  <c r="AA380" i="1"/>
  <c r="Z21" i="3" s="1"/>
  <c r="AG380" i="1"/>
  <c r="AC380"/>
  <c r="AB21" i="3" s="1"/>
  <c r="Y380" i="1"/>
  <c r="X21" i="3" s="1"/>
  <c r="AB380" i="1"/>
  <c r="AA21" i="3" s="1"/>
  <c r="AF380" i="1"/>
  <c r="AE21" i="3" s="1"/>
  <c r="AD380" i="1"/>
  <c r="AC21" i="3" s="1"/>
  <c r="C380" i="1"/>
  <c r="B21" i="3" s="1"/>
  <c r="Z380" i="1"/>
  <c r="Y21" i="3" s="1"/>
  <c r="D380" i="1"/>
  <c r="C21" i="3" s="1"/>
  <c r="E380" i="1"/>
  <c r="D21" i="3" s="1"/>
  <c r="F380" i="1"/>
  <c r="E21" i="3" s="1"/>
  <c r="G380" i="1"/>
  <c r="F21" i="3" s="1"/>
  <c r="H380" i="1"/>
  <c r="G21" i="3" s="1"/>
  <c r="I380" i="1"/>
  <c r="H21" i="3" s="1"/>
  <c r="J380" i="1"/>
  <c r="I21" i="3" s="1"/>
  <c r="K380" i="1"/>
  <c r="J21" i="3" s="1"/>
  <c r="L380" i="1"/>
  <c r="K21" i="3" s="1"/>
  <c r="M380" i="1"/>
  <c r="L21" i="3" s="1"/>
  <c r="N380" i="1"/>
  <c r="M21" i="3" s="1"/>
  <c r="O380" i="1"/>
  <c r="N21" i="3" s="1"/>
  <c r="P380" i="1"/>
  <c r="O21" i="3" s="1"/>
  <c r="Q380" i="1"/>
  <c r="P21" i="3" s="1"/>
  <c r="R380" i="1"/>
  <c r="Q21" i="3" s="1"/>
  <c r="H259" i="1"/>
  <c r="I259"/>
  <c r="J259"/>
  <c r="K259"/>
  <c r="L259"/>
  <c r="M259"/>
  <c r="N259"/>
  <c r="O259"/>
  <c r="P259"/>
  <c r="Q259"/>
  <c r="R259"/>
  <c r="S380"/>
  <c r="R21" i="3" s="1"/>
  <c r="S79" i="1"/>
  <c r="H139"/>
  <c r="I139"/>
  <c r="J139"/>
  <c r="K139"/>
  <c r="L139"/>
  <c r="M139"/>
  <c r="N139"/>
  <c r="O139"/>
  <c r="P139"/>
  <c r="Q139"/>
  <c r="R139"/>
  <c r="S259"/>
  <c r="T367"/>
  <c r="S8" i="3" s="1"/>
  <c r="T382" i="1"/>
  <c r="T380"/>
  <c r="S21" i="3" s="1"/>
  <c r="T379" i="1"/>
  <c r="S20" i="3" s="1"/>
  <c r="T378" i="1"/>
  <c r="S19" i="3" s="1"/>
  <c r="T377" i="1"/>
  <c r="S18" i="3" s="1"/>
  <c r="T376" i="1"/>
  <c r="S17" i="3" s="1"/>
  <c r="T375" i="1"/>
  <c r="S16" i="3" s="1"/>
  <c r="T374" i="1"/>
  <c r="S15" i="3" s="1"/>
  <c r="T373" i="1"/>
  <c r="S14" i="3" s="1"/>
  <c r="T372" i="1"/>
  <c r="S13" i="3" s="1"/>
  <c r="T371" i="1"/>
  <c r="S12" i="3" s="1"/>
  <c r="T370" i="1"/>
  <c r="S11" i="3" s="1"/>
  <c r="T369" i="1"/>
  <c r="S10" i="3" s="1"/>
  <c r="T368" i="1"/>
  <c r="S9" i="3" s="1"/>
  <c r="T364" i="1"/>
  <c r="S5" i="3" s="1"/>
  <c r="T366" i="1"/>
  <c r="S7" i="3" s="1"/>
  <c r="T365" i="1"/>
  <c r="S6" i="3" s="1"/>
  <c r="T362" i="1"/>
  <c r="S3" i="3" s="1"/>
  <c r="T363" i="1"/>
  <c r="S4" i="3" s="1"/>
  <c r="T77" i="1"/>
  <c r="T73"/>
  <c r="T69"/>
  <c r="T76"/>
  <c r="T74"/>
  <c r="T65"/>
  <c r="T78"/>
  <c r="T71"/>
  <c r="T75"/>
  <c r="T68"/>
  <c r="T67"/>
  <c r="T63"/>
  <c r="T72"/>
  <c r="T70"/>
  <c r="T66"/>
  <c r="T64"/>
  <c r="T62"/>
  <c r="T79"/>
  <c r="T187"/>
  <c r="T183"/>
  <c r="T197"/>
  <c r="T193"/>
  <c r="T189"/>
  <c r="T182"/>
  <c r="T199"/>
  <c r="T195"/>
  <c r="T191"/>
  <c r="T186"/>
  <c r="T200"/>
  <c r="T196"/>
  <c r="T192"/>
  <c r="T188"/>
  <c r="T185"/>
  <c r="T198"/>
  <c r="T194"/>
  <c r="T190"/>
  <c r="T184"/>
  <c r="U181"/>
  <c r="T318"/>
  <c r="T306"/>
  <c r="T302"/>
  <c r="T317"/>
  <c r="T307"/>
  <c r="T303"/>
  <c r="T314"/>
  <c r="T310"/>
  <c r="T316"/>
  <c r="T312"/>
  <c r="T308"/>
  <c r="T305"/>
  <c r="T304"/>
  <c r="T319"/>
  <c r="T313"/>
  <c r="T309"/>
  <c r="T315"/>
  <c r="T311"/>
  <c r="T320"/>
  <c r="U301"/>
  <c r="U349" s="1"/>
  <c r="T345"/>
  <c r="T346"/>
  <c r="T347"/>
  <c r="T259"/>
  <c r="T258"/>
  <c r="T257"/>
  <c r="T256"/>
  <c r="T255"/>
  <c r="T254"/>
  <c r="T253"/>
  <c r="T252"/>
  <c r="T251"/>
  <c r="T250"/>
  <c r="T245"/>
  <c r="T244"/>
  <c r="T249"/>
  <c r="T248"/>
  <c r="T247"/>
  <c r="T243"/>
  <c r="T246"/>
  <c r="T242"/>
  <c r="U241"/>
  <c r="T126"/>
  <c r="T122"/>
  <c r="T139"/>
  <c r="T138"/>
  <c r="T137"/>
  <c r="T136"/>
  <c r="T135"/>
  <c r="T134"/>
  <c r="T133"/>
  <c r="T132"/>
  <c r="T131"/>
  <c r="T130"/>
  <c r="T129"/>
  <c r="T128"/>
  <c r="T124"/>
  <c r="T127"/>
  <c r="T123"/>
  <c r="T125"/>
  <c r="U121"/>
  <c r="B231"/>
  <c r="AE230"/>
  <c r="AA230"/>
  <c r="W230"/>
  <c r="S230"/>
  <c r="O230"/>
  <c r="K230"/>
  <c r="AD230"/>
  <c r="Y230"/>
  <c r="T230"/>
  <c r="N230"/>
  <c r="F230"/>
  <c r="AG230"/>
  <c r="AB230"/>
  <c r="V230"/>
  <c r="Q230"/>
  <c r="L230"/>
  <c r="H230"/>
  <c r="D230"/>
  <c r="X230"/>
  <c r="M230"/>
  <c r="G230"/>
  <c r="AF230"/>
  <c r="U230"/>
  <c r="J230"/>
  <c r="E230"/>
  <c r="AC230"/>
  <c r="R230"/>
  <c r="C230"/>
  <c r="I230"/>
  <c r="Z230"/>
  <c r="P230"/>
  <c r="B80"/>
  <c r="U91"/>
  <c r="T108"/>
  <c r="T92"/>
  <c r="T110"/>
  <c r="T106"/>
  <c r="T105"/>
  <c r="T109"/>
  <c r="T107"/>
  <c r="T93"/>
  <c r="T94"/>
  <c r="T95"/>
  <c r="T96"/>
  <c r="T97"/>
  <c r="T98"/>
  <c r="T99"/>
  <c r="T100"/>
  <c r="T101"/>
  <c r="T152"/>
  <c r="T156"/>
  <c r="T160"/>
  <c r="T102"/>
  <c r="T153"/>
  <c r="T157"/>
  <c r="T154"/>
  <c r="T158"/>
  <c r="T159"/>
  <c r="T162"/>
  <c r="T155"/>
  <c r="T161"/>
  <c r="T163"/>
  <c r="T103"/>
  <c r="T164"/>
  <c r="T104"/>
  <c r="T165"/>
  <c r="T166"/>
  <c r="T167"/>
  <c r="T32"/>
  <c r="T33"/>
  <c r="T35"/>
  <c r="T34"/>
  <c r="T36"/>
  <c r="T37"/>
  <c r="T38"/>
  <c r="T39"/>
  <c r="T40"/>
  <c r="T41"/>
  <c r="U31"/>
  <c r="U49" s="1"/>
  <c r="T42"/>
  <c r="T43"/>
  <c r="T44"/>
  <c r="T168"/>
  <c r="AD349"/>
  <c r="Z349"/>
  <c r="R349"/>
  <c r="N349"/>
  <c r="J349"/>
  <c r="AF349"/>
  <c r="AA349"/>
  <c r="P349"/>
  <c r="K349"/>
  <c r="AC349"/>
  <c r="S349"/>
  <c r="M349"/>
  <c r="H349"/>
  <c r="AB349"/>
  <c r="Q349"/>
  <c r="Y349"/>
  <c r="O349"/>
  <c r="AG349"/>
  <c r="L349"/>
  <c r="AE349"/>
  <c r="I349"/>
  <c r="T349"/>
  <c r="B350"/>
  <c r="AG289"/>
  <c r="AC289"/>
  <c r="Y289"/>
  <c r="U289"/>
  <c r="Q289"/>
  <c r="M289"/>
  <c r="I289"/>
  <c r="AE289"/>
  <c r="AA289"/>
  <c r="W289"/>
  <c r="S289"/>
  <c r="O289"/>
  <c r="K289"/>
  <c r="AB289"/>
  <c r="T289"/>
  <c r="L289"/>
  <c r="AF289"/>
  <c r="X289"/>
  <c r="P289"/>
  <c r="H289"/>
  <c r="AD289"/>
  <c r="N289"/>
  <c r="Z289"/>
  <c r="J289"/>
  <c r="V289"/>
  <c r="R289"/>
  <c r="B290"/>
  <c r="B260"/>
  <c r="B140"/>
  <c r="T140" s="1"/>
  <c r="U361"/>
  <c r="AA169"/>
  <c r="K169"/>
  <c r="Y169"/>
  <c r="Z169"/>
  <c r="I169"/>
  <c r="L169"/>
  <c r="S169"/>
  <c r="Q169"/>
  <c r="O169"/>
  <c r="M169"/>
  <c r="P169"/>
  <c r="T169"/>
  <c r="B170"/>
  <c r="R169"/>
  <c r="AF169"/>
  <c r="AD169"/>
  <c r="H169"/>
  <c r="AG169"/>
  <c r="J169"/>
  <c r="AB169"/>
  <c r="AE169"/>
  <c r="AC169"/>
  <c r="N169"/>
  <c r="B381"/>
  <c r="T381" s="1"/>
  <c r="B321"/>
  <c r="B201"/>
  <c r="B24"/>
  <c r="V5"/>
  <c r="U45" l="1"/>
  <c r="U46"/>
  <c r="U47"/>
  <c r="U48"/>
  <c r="B112"/>
  <c r="AE111"/>
  <c r="AA111"/>
  <c r="AD111"/>
  <c r="Z111"/>
  <c r="AG111"/>
  <c r="AC111"/>
  <c r="Y111"/>
  <c r="AF111"/>
  <c r="AB111"/>
  <c r="C111"/>
  <c r="D111"/>
  <c r="E111"/>
  <c r="F111"/>
  <c r="G111"/>
  <c r="H111"/>
  <c r="I111"/>
  <c r="J111"/>
  <c r="K111"/>
  <c r="L111"/>
  <c r="M111"/>
  <c r="N111"/>
  <c r="O111"/>
  <c r="P111"/>
  <c r="Q111"/>
  <c r="R111"/>
  <c r="S111"/>
  <c r="M50"/>
  <c r="S50"/>
  <c r="E50"/>
  <c r="T50"/>
  <c r="R50"/>
  <c r="N50"/>
  <c r="G50"/>
  <c r="L50"/>
  <c r="C50"/>
  <c r="D50"/>
  <c r="U50"/>
  <c r="Q50"/>
  <c r="I50"/>
  <c r="O50"/>
  <c r="K50"/>
  <c r="J50"/>
  <c r="P50"/>
  <c r="F50"/>
  <c r="H50"/>
  <c r="V6"/>
  <c r="V7"/>
  <c r="V8"/>
  <c r="V9"/>
  <c r="V10"/>
  <c r="V11"/>
  <c r="V12"/>
  <c r="V13"/>
  <c r="V14"/>
  <c r="V15"/>
  <c r="V16"/>
  <c r="V17"/>
  <c r="V18"/>
  <c r="V19"/>
  <c r="V20"/>
  <c r="V21"/>
  <c r="V22"/>
  <c r="V23"/>
  <c r="S24"/>
  <c r="O24"/>
  <c r="K24"/>
  <c r="G24"/>
  <c r="C24"/>
  <c r="U24"/>
  <c r="Q24"/>
  <c r="M24"/>
  <c r="I24"/>
  <c r="E24"/>
  <c r="V24"/>
  <c r="N24"/>
  <c r="F24"/>
  <c r="R24"/>
  <c r="J24"/>
  <c r="L24"/>
  <c r="H24"/>
  <c r="T24"/>
  <c r="D24"/>
  <c r="P24"/>
  <c r="C201"/>
  <c r="D201"/>
  <c r="E201"/>
  <c r="F201"/>
  <c r="G201"/>
  <c r="H201"/>
  <c r="I201"/>
  <c r="J201"/>
  <c r="K201"/>
  <c r="L201"/>
  <c r="M201"/>
  <c r="N201"/>
  <c r="O201"/>
  <c r="P201"/>
  <c r="Q201"/>
  <c r="R201"/>
  <c r="S201"/>
  <c r="AG321"/>
  <c r="AC321"/>
  <c r="Y321"/>
  <c r="AE321"/>
  <c r="AA321"/>
  <c r="AF321"/>
  <c r="C321"/>
  <c r="AB321"/>
  <c r="AD321"/>
  <c r="Z321"/>
  <c r="D321"/>
  <c r="E321"/>
  <c r="F321"/>
  <c r="G321"/>
  <c r="H321"/>
  <c r="I321"/>
  <c r="J321"/>
  <c r="K321"/>
  <c r="L321"/>
  <c r="M321"/>
  <c r="N321"/>
  <c r="O321"/>
  <c r="P321"/>
  <c r="Q321"/>
  <c r="R321"/>
  <c r="S321"/>
  <c r="C140"/>
  <c r="D140"/>
  <c r="E140"/>
  <c r="F140"/>
  <c r="G140"/>
  <c r="H140"/>
  <c r="I140"/>
  <c r="J140"/>
  <c r="K140"/>
  <c r="L140"/>
  <c r="M140"/>
  <c r="N140"/>
  <c r="O140"/>
  <c r="P140"/>
  <c r="Q140"/>
  <c r="R140"/>
  <c r="S140"/>
  <c r="T321"/>
  <c r="T201"/>
  <c r="AD381"/>
  <c r="AC22" i="3" s="1"/>
  <c r="Z381" i="1"/>
  <c r="Y22" i="3" s="1"/>
  <c r="AF381" i="1"/>
  <c r="AE22" i="3" s="1"/>
  <c r="AB381" i="1"/>
  <c r="AA22" i="3" s="1"/>
  <c r="C381" i="1"/>
  <c r="B22" i="3" s="1"/>
  <c r="AA381" i="1"/>
  <c r="Z22" i="3" s="1"/>
  <c r="AE381" i="1"/>
  <c r="AD22" i="3" s="1"/>
  <c r="AC381" i="1"/>
  <c r="AB22" i="3" s="1"/>
  <c r="AG381" i="1"/>
  <c r="Y381"/>
  <c r="X22" i="3" s="1"/>
  <c r="D381" i="1"/>
  <c r="C22" i="3" s="1"/>
  <c r="E381" i="1"/>
  <c r="D22" i="3" s="1"/>
  <c r="F381" i="1"/>
  <c r="E22" i="3" s="1"/>
  <c r="G381" i="1"/>
  <c r="F22" i="3" s="1"/>
  <c r="H381" i="1"/>
  <c r="G22" i="3" s="1"/>
  <c r="I381" i="1"/>
  <c r="H22" i="3" s="1"/>
  <c r="J381" i="1"/>
  <c r="I22" i="3" s="1"/>
  <c r="K381" i="1"/>
  <c r="J22" i="3" s="1"/>
  <c r="L381" i="1"/>
  <c r="K22" i="3" s="1"/>
  <c r="M381" i="1"/>
  <c r="L22" i="3" s="1"/>
  <c r="N381" i="1"/>
  <c r="M22" i="3" s="1"/>
  <c r="O381" i="1"/>
  <c r="N22" i="3" s="1"/>
  <c r="P381" i="1"/>
  <c r="O22" i="3" s="1"/>
  <c r="Q381" i="1"/>
  <c r="P22" i="3" s="1"/>
  <c r="R381" i="1"/>
  <c r="Q22" i="3" s="1"/>
  <c r="S381" i="1"/>
  <c r="R22" i="3" s="1"/>
  <c r="C260" i="1"/>
  <c r="D260"/>
  <c r="E260"/>
  <c r="F260"/>
  <c r="G260"/>
  <c r="H260"/>
  <c r="I260"/>
  <c r="J260"/>
  <c r="K260"/>
  <c r="L260"/>
  <c r="M260"/>
  <c r="N260"/>
  <c r="O260"/>
  <c r="P260"/>
  <c r="Q260"/>
  <c r="R260"/>
  <c r="S260"/>
  <c r="C80"/>
  <c r="D80"/>
  <c r="E80"/>
  <c r="F80"/>
  <c r="G80"/>
  <c r="H80"/>
  <c r="I80"/>
  <c r="J80"/>
  <c r="K80"/>
  <c r="L80"/>
  <c r="M80"/>
  <c r="N80"/>
  <c r="O80"/>
  <c r="P80"/>
  <c r="Q80"/>
  <c r="R80"/>
  <c r="S80"/>
  <c r="T260"/>
  <c r="T80"/>
  <c r="U321"/>
  <c r="U320"/>
  <c r="U319"/>
  <c r="U318"/>
  <c r="U317"/>
  <c r="U307"/>
  <c r="U303"/>
  <c r="U316"/>
  <c r="U315"/>
  <c r="U314"/>
  <c r="U313"/>
  <c r="U312"/>
  <c r="U311"/>
  <c r="U310"/>
  <c r="U309"/>
  <c r="U308"/>
  <c r="U304"/>
  <c r="U306"/>
  <c r="U302"/>
  <c r="U305"/>
  <c r="V301"/>
  <c r="V350" s="1"/>
  <c r="U345"/>
  <c r="U346"/>
  <c r="U347"/>
  <c r="U348"/>
  <c r="U78"/>
  <c r="U74"/>
  <c r="U70"/>
  <c r="U80"/>
  <c r="U71"/>
  <c r="U69"/>
  <c r="U66"/>
  <c r="U62"/>
  <c r="U75"/>
  <c r="U73"/>
  <c r="U79"/>
  <c r="U77"/>
  <c r="U72"/>
  <c r="U64"/>
  <c r="U68"/>
  <c r="U76"/>
  <c r="U67"/>
  <c r="U65"/>
  <c r="U63"/>
  <c r="U127"/>
  <c r="U123"/>
  <c r="U125"/>
  <c r="U122"/>
  <c r="U140"/>
  <c r="U139"/>
  <c r="U138"/>
  <c r="U137"/>
  <c r="U136"/>
  <c r="U135"/>
  <c r="U134"/>
  <c r="U133"/>
  <c r="U132"/>
  <c r="U131"/>
  <c r="U130"/>
  <c r="U129"/>
  <c r="U128"/>
  <c r="U126"/>
  <c r="U124"/>
  <c r="V121"/>
  <c r="U382"/>
  <c r="U381"/>
  <c r="T22" i="3" s="1"/>
  <c r="U380" i="1"/>
  <c r="T21" i="3" s="1"/>
  <c r="U379" i="1"/>
  <c r="T20" i="3" s="1"/>
  <c r="U378" i="1"/>
  <c r="T19" i="3" s="1"/>
  <c r="U377" i="1"/>
  <c r="T18" i="3" s="1"/>
  <c r="U376" i="1"/>
  <c r="T17" i="3" s="1"/>
  <c r="U375" i="1"/>
  <c r="T16" i="3" s="1"/>
  <c r="U374" i="1"/>
  <c r="T15" i="3" s="1"/>
  <c r="U373" i="1"/>
  <c r="T14" i="3" s="1"/>
  <c r="U372" i="1"/>
  <c r="T13" i="3" s="1"/>
  <c r="U371" i="1"/>
  <c r="T12" i="3" s="1"/>
  <c r="U370" i="1"/>
  <c r="T11" i="3" s="1"/>
  <c r="U369" i="1"/>
  <c r="T10" i="3" s="1"/>
  <c r="U368" i="1"/>
  <c r="T9" i="3" s="1"/>
  <c r="U365" i="1"/>
  <c r="T6" i="3" s="1"/>
  <c r="U367" i="1"/>
  <c r="T8" i="3" s="1"/>
  <c r="U363" i="1"/>
  <c r="T4" i="3" s="1"/>
  <c r="U366" i="1"/>
  <c r="T7" i="3" s="1"/>
  <c r="U362" i="1"/>
  <c r="T3" i="3" s="1"/>
  <c r="U364" i="1"/>
  <c r="T5" i="3" s="1"/>
  <c r="U201" i="1"/>
  <c r="U200"/>
  <c r="U199"/>
  <c r="U198"/>
  <c r="U197"/>
  <c r="U196"/>
  <c r="U195"/>
  <c r="U194"/>
  <c r="U193"/>
  <c r="U192"/>
  <c r="U191"/>
  <c r="U190"/>
  <c r="U189"/>
  <c r="U188"/>
  <c r="U184"/>
  <c r="U187"/>
  <c r="U185"/>
  <c r="U183"/>
  <c r="U186"/>
  <c r="U182"/>
  <c r="V181"/>
  <c r="U260"/>
  <c r="U259"/>
  <c r="U258"/>
  <c r="U257"/>
  <c r="U256"/>
  <c r="U255"/>
  <c r="U254"/>
  <c r="U253"/>
  <c r="U252"/>
  <c r="U246"/>
  <c r="U242"/>
  <c r="U250"/>
  <c r="U247"/>
  <c r="U245"/>
  <c r="U243"/>
  <c r="U248"/>
  <c r="U244"/>
  <c r="U249"/>
  <c r="U251"/>
  <c r="V241"/>
  <c r="S22" i="3"/>
  <c r="AE350" i="1"/>
  <c r="AA350"/>
  <c r="S350"/>
  <c r="O350"/>
  <c r="K350"/>
  <c r="G350"/>
  <c r="C350"/>
  <c r="AG350"/>
  <c r="AB350"/>
  <c r="Q350"/>
  <c r="L350"/>
  <c r="F350"/>
  <c r="AD350"/>
  <c r="Y350"/>
  <c r="T350"/>
  <c r="N350"/>
  <c r="I350"/>
  <c r="D350"/>
  <c r="AC350"/>
  <c r="R350"/>
  <c r="H350"/>
  <c r="Z350"/>
  <c r="P350"/>
  <c r="E350"/>
  <c r="M350"/>
  <c r="U350"/>
  <c r="AF350"/>
  <c r="J350"/>
  <c r="B351"/>
  <c r="U32"/>
  <c r="U33"/>
  <c r="U35"/>
  <c r="U34"/>
  <c r="U36"/>
  <c r="U37"/>
  <c r="U38"/>
  <c r="U39"/>
  <c r="U40"/>
  <c r="U41"/>
  <c r="U42"/>
  <c r="U43"/>
  <c r="V31"/>
  <c r="U44"/>
  <c r="V91"/>
  <c r="U109"/>
  <c r="U105"/>
  <c r="U111"/>
  <c r="U107"/>
  <c r="U112"/>
  <c r="U108"/>
  <c r="U92"/>
  <c r="U110"/>
  <c r="U106"/>
  <c r="U93"/>
  <c r="U94"/>
  <c r="U95"/>
  <c r="U96"/>
  <c r="U97"/>
  <c r="U98"/>
  <c r="U99"/>
  <c r="U100"/>
  <c r="U101"/>
  <c r="U102"/>
  <c r="U152"/>
  <c r="U156"/>
  <c r="U160"/>
  <c r="U163"/>
  <c r="U158"/>
  <c r="U155"/>
  <c r="U159"/>
  <c r="U162"/>
  <c r="U153"/>
  <c r="U157"/>
  <c r="U161"/>
  <c r="U103"/>
  <c r="U154"/>
  <c r="U164"/>
  <c r="U104"/>
  <c r="U165"/>
  <c r="U166"/>
  <c r="U167"/>
  <c r="U168"/>
  <c r="B232"/>
  <c r="AE231"/>
  <c r="AA231"/>
  <c r="W231"/>
  <c r="S231"/>
  <c r="O231"/>
  <c r="K231"/>
  <c r="AG231"/>
  <c r="AB231"/>
  <c r="V231"/>
  <c r="Q231"/>
  <c r="L231"/>
  <c r="G231"/>
  <c r="C231"/>
  <c r="AD231"/>
  <c r="Y231"/>
  <c r="T231"/>
  <c r="N231"/>
  <c r="I231"/>
  <c r="E231"/>
  <c r="AF231"/>
  <c r="U231"/>
  <c r="J231"/>
  <c r="H231"/>
  <c r="P231"/>
  <c r="D231"/>
  <c r="AC231"/>
  <c r="R231"/>
  <c r="F231"/>
  <c r="Z231"/>
  <c r="M231"/>
  <c r="X231"/>
  <c r="U169"/>
  <c r="V361"/>
  <c r="B81"/>
  <c r="U81" s="1"/>
  <c r="AA170"/>
  <c r="K170"/>
  <c r="U170"/>
  <c r="Z170"/>
  <c r="D170"/>
  <c r="G170"/>
  <c r="N170"/>
  <c r="L170"/>
  <c r="AG170"/>
  <c r="Q170"/>
  <c r="R170"/>
  <c r="AF170"/>
  <c r="C170"/>
  <c r="F170"/>
  <c r="I170"/>
  <c r="Y170"/>
  <c r="P170"/>
  <c r="T170"/>
  <c r="S170"/>
  <c r="AC170"/>
  <c r="M170"/>
  <c r="J170"/>
  <c r="AD170"/>
  <c r="AB170"/>
  <c r="E170"/>
  <c r="AE170"/>
  <c r="O170"/>
  <c r="B171"/>
  <c r="H170"/>
  <c r="B141"/>
  <c r="U141" s="1"/>
  <c r="B261"/>
  <c r="U261" s="1"/>
  <c r="AD290"/>
  <c r="Z290"/>
  <c r="V290"/>
  <c r="R290"/>
  <c r="N290"/>
  <c r="J290"/>
  <c r="F290"/>
  <c r="AF290"/>
  <c r="AB290"/>
  <c r="X290"/>
  <c r="T290"/>
  <c r="P290"/>
  <c r="L290"/>
  <c r="H290"/>
  <c r="D290"/>
  <c r="AC290"/>
  <c r="U290"/>
  <c r="M290"/>
  <c r="E290"/>
  <c r="AG290"/>
  <c r="Y290"/>
  <c r="Q290"/>
  <c r="I290"/>
  <c r="AE290"/>
  <c r="O290"/>
  <c r="AA290"/>
  <c r="K290"/>
  <c r="W290"/>
  <c r="G290"/>
  <c r="S290"/>
  <c r="C290"/>
  <c r="B291"/>
  <c r="B322"/>
  <c r="B202"/>
  <c r="B25"/>
  <c r="W5"/>
  <c r="V45" l="1"/>
  <c r="V46"/>
  <c r="V47"/>
  <c r="V48"/>
  <c r="V49"/>
  <c r="V50"/>
  <c r="D51"/>
  <c r="T51"/>
  <c r="Q51"/>
  <c r="F51"/>
  <c r="G51"/>
  <c r="R51"/>
  <c r="C51"/>
  <c r="H51"/>
  <c r="S51"/>
  <c r="O51"/>
  <c r="N51"/>
  <c r="U51"/>
  <c r="J51"/>
  <c r="V51"/>
  <c r="P51"/>
  <c r="I51"/>
  <c r="K51"/>
  <c r="M51"/>
  <c r="E51"/>
  <c r="L51"/>
  <c r="AG112"/>
  <c r="AC112"/>
  <c r="Y112"/>
  <c r="AF112"/>
  <c r="AB112"/>
  <c r="C112"/>
  <c r="AE112"/>
  <c r="AA112"/>
  <c r="AD112"/>
  <c r="Z112"/>
  <c r="D112"/>
  <c r="E112"/>
  <c r="F112"/>
  <c r="G112"/>
  <c r="H112"/>
  <c r="I112"/>
  <c r="J112"/>
  <c r="K112"/>
  <c r="L112"/>
  <c r="M112"/>
  <c r="N112"/>
  <c r="O112"/>
  <c r="P112"/>
  <c r="Q112"/>
  <c r="R112"/>
  <c r="S112"/>
  <c r="T112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T25"/>
  <c r="P25"/>
  <c r="L25"/>
  <c r="H25"/>
  <c r="D25"/>
  <c r="V25"/>
  <c r="R25"/>
  <c r="N25"/>
  <c r="J25"/>
  <c r="F25"/>
  <c r="W25"/>
  <c r="O25"/>
  <c r="G25"/>
  <c r="S25"/>
  <c r="K25"/>
  <c r="C25"/>
  <c r="M25"/>
  <c r="I25"/>
  <c r="U25"/>
  <c r="E25"/>
  <c r="Q25"/>
  <c r="C202"/>
  <c r="D202"/>
  <c r="E202"/>
  <c r="F202"/>
  <c r="G202"/>
  <c r="H202"/>
  <c r="I202"/>
  <c r="J202"/>
  <c r="K202"/>
  <c r="L202"/>
  <c r="M202"/>
  <c r="N202"/>
  <c r="O202"/>
  <c r="P202"/>
  <c r="Q202"/>
  <c r="R202"/>
  <c r="S202"/>
  <c r="T202"/>
  <c r="C261"/>
  <c r="D261"/>
  <c r="E261"/>
  <c r="F261"/>
  <c r="G261"/>
  <c r="H261"/>
  <c r="I261"/>
  <c r="J261"/>
  <c r="K261"/>
  <c r="L261"/>
  <c r="M261"/>
  <c r="N261"/>
  <c r="O261"/>
  <c r="P261"/>
  <c r="Q261"/>
  <c r="R261"/>
  <c r="S261"/>
  <c r="T261"/>
  <c r="U202"/>
  <c r="C141"/>
  <c r="D141"/>
  <c r="E141"/>
  <c r="F141"/>
  <c r="G141"/>
  <c r="H141"/>
  <c r="I141"/>
  <c r="J141"/>
  <c r="K141"/>
  <c r="L141"/>
  <c r="M141"/>
  <c r="N141"/>
  <c r="O141"/>
  <c r="P141"/>
  <c r="Q141"/>
  <c r="R141"/>
  <c r="S141"/>
  <c r="T141"/>
  <c r="AF322"/>
  <c r="AB322"/>
  <c r="AD322"/>
  <c r="Z322"/>
  <c r="AE322"/>
  <c r="AA322"/>
  <c r="C322"/>
  <c r="AC322"/>
  <c r="AG322"/>
  <c r="Y322"/>
  <c r="D322"/>
  <c r="E322"/>
  <c r="F322"/>
  <c r="G322"/>
  <c r="H322"/>
  <c r="I322"/>
  <c r="J322"/>
  <c r="K322"/>
  <c r="L322"/>
  <c r="M322"/>
  <c r="N322"/>
  <c r="O322"/>
  <c r="P322"/>
  <c r="Q322"/>
  <c r="R322"/>
  <c r="S322"/>
  <c r="T322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U322"/>
  <c r="V260"/>
  <c r="V256"/>
  <c r="V252"/>
  <c r="V247"/>
  <c r="V243"/>
  <c r="V258"/>
  <c r="V254"/>
  <c r="V249"/>
  <c r="V248"/>
  <c r="V246"/>
  <c r="V251"/>
  <c r="V244"/>
  <c r="V242"/>
  <c r="V250"/>
  <c r="V245"/>
  <c r="V261"/>
  <c r="V259"/>
  <c r="V257"/>
  <c r="V255"/>
  <c r="V253"/>
  <c r="W241"/>
  <c r="V79"/>
  <c r="V75"/>
  <c r="V71"/>
  <c r="V78"/>
  <c r="V73"/>
  <c r="V68"/>
  <c r="V67"/>
  <c r="V63"/>
  <c r="V77"/>
  <c r="V72"/>
  <c r="V81"/>
  <c r="V76"/>
  <c r="V70"/>
  <c r="V65"/>
  <c r="V69"/>
  <c r="V74"/>
  <c r="V66"/>
  <c r="V64"/>
  <c r="V62"/>
  <c r="V80"/>
  <c r="V185"/>
  <c r="V187"/>
  <c r="V200"/>
  <c r="V196"/>
  <c r="V192"/>
  <c r="V188"/>
  <c r="V186"/>
  <c r="V184"/>
  <c r="V202"/>
  <c r="V198"/>
  <c r="V194"/>
  <c r="V190"/>
  <c r="V182"/>
  <c r="V199"/>
  <c r="V195"/>
  <c r="V191"/>
  <c r="V201"/>
  <c r="V197"/>
  <c r="V193"/>
  <c r="V189"/>
  <c r="V183"/>
  <c r="W181"/>
  <c r="V141"/>
  <c r="V140"/>
  <c r="V139"/>
  <c r="V138"/>
  <c r="V137"/>
  <c r="V136"/>
  <c r="V135"/>
  <c r="V134"/>
  <c r="V133"/>
  <c r="V132"/>
  <c r="V131"/>
  <c r="V130"/>
  <c r="V129"/>
  <c r="V128"/>
  <c r="V124"/>
  <c r="V126"/>
  <c r="V127"/>
  <c r="V125"/>
  <c r="V123"/>
  <c r="V122"/>
  <c r="W121"/>
  <c r="V321"/>
  <c r="V317"/>
  <c r="V316"/>
  <c r="V315"/>
  <c r="V314"/>
  <c r="V313"/>
  <c r="V312"/>
  <c r="V311"/>
  <c r="V310"/>
  <c r="V309"/>
  <c r="V308"/>
  <c r="V304"/>
  <c r="V320"/>
  <c r="V305"/>
  <c r="V319"/>
  <c r="V322"/>
  <c r="V318"/>
  <c r="V307"/>
  <c r="V303"/>
  <c r="V306"/>
  <c r="V302"/>
  <c r="W301"/>
  <c r="W351" s="1"/>
  <c r="V345"/>
  <c r="V346"/>
  <c r="V347"/>
  <c r="V348"/>
  <c r="V349"/>
  <c r="V365"/>
  <c r="U6" i="3" s="1"/>
  <c r="V366" i="1"/>
  <c r="U7" i="3" s="1"/>
  <c r="V362" i="1"/>
  <c r="U3" i="3" s="1"/>
  <c r="V380" i="1"/>
  <c r="U21" i="3" s="1"/>
  <c r="V376" i="1"/>
  <c r="U17" i="3" s="1"/>
  <c r="V372" i="1"/>
  <c r="U13" i="3" s="1"/>
  <c r="V368" i="1"/>
  <c r="U9" i="3" s="1"/>
  <c r="V364" i="1"/>
  <c r="U5" i="3" s="1"/>
  <c r="V382" i="1"/>
  <c r="V378"/>
  <c r="U19" i="3" s="1"/>
  <c r="V374" i="1"/>
  <c r="U15" i="3" s="1"/>
  <c r="V370" i="1"/>
  <c r="U11" i="3" s="1"/>
  <c r="V379" i="1"/>
  <c r="U20" i="3" s="1"/>
  <c r="V375" i="1"/>
  <c r="U16" i="3" s="1"/>
  <c r="V371" i="1"/>
  <c r="U12" i="3" s="1"/>
  <c r="V367" i="1"/>
  <c r="U8" i="3" s="1"/>
  <c r="V381" i="1"/>
  <c r="U22" i="3" s="1"/>
  <c r="V377" i="1"/>
  <c r="U18" i="3" s="1"/>
  <c r="V373" i="1"/>
  <c r="U14" i="3" s="1"/>
  <c r="V369" i="1"/>
  <c r="U10" i="3" s="1"/>
  <c r="V363" i="1"/>
  <c r="U4" i="3" s="1"/>
  <c r="AE232" i="1"/>
  <c r="AA232"/>
  <c r="W232"/>
  <c r="S232"/>
  <c r="O232"/>
  <c r="K232"/>
  <c r="AD232"/>
  <c r="Y232"/>
  <c r="T232"/>
  <c r="N232"/>
  <c r="H232"/>
  <c r="D232"/>
  <c r="AG232"/>
  <c r="AB232"/>
  <c r="V232"/>
  <c r="Q232"/>
  <c r="L232"/>
  <c r="F232"/>
  <c r="AC232"/>
  <c r="R232"/>
  <c r="I232"/>
  <c r="Z232"/>
  <c r="P232"/>
  <c r="G232"/>
  <c r="X232"/>
  <c r="M232"/>
  <c r="E232"/>
  <c r="AF232"/>
  <c r="U232"/>
  <c r="J232"/>
  <c r="C232"/>
  <c r="AE171"/>
  <c r="O171"/>
  <c r="Y171"/>
  <c r="Z171"/>
  <c r="E171"/>
  <c r="H171"/>
  <c r="N171"/>
  <c r="T171"/>
  <c r="AG171"/>
  <c r="Q171"/>
  <c r="J171"/>
  <c r="AD171"/>
  <c r="C171"/>
  <c r="F171"/>
  <c r="B172"/>
  <c r="S171"/>
  <c r="AC171"/>
  <c r="M171"/>
  <c r="I171"/>
  <c r="P171"/>
  <c r="V171"/>
  <c r="AB171"/>
  <c r="AA171"/>
  <c r="K171"/>
  <c r="U171"/>
  <c r="R171"/>
  <c r="AF171"/>
  <c r="D171"/>
  <c r="G171"/>
  <c r="L171"/>
  <c r="B82"/>
  <c r="V82" s="1"/>
  <c r="W361"/>
  <c r="W91"/>
  <c r="V110"/>
  <c r="V106"/>
  <c r="V112"/>
  <c r="V108"/>
  <c r="V92"/>
  <c r="V111"/>
  <c r="V107"/>
  <c r="V109"/>
  <c r="V105"/>
  <c r="V93"/>
  <c r="V94"/>
  <c r="V95"/>
  <c r="V96"/>
  <c r="V97"/>
  <c r="V98"/>
  <c r="V99"/>
  <c r="V100"/>
  <c r="V101"/>
  <c r="V102"/>
  <c r="V103"/>
  <c r="V163"/>
  <c r="V154"/>
  <c r="V158"/>
  <c r="V162"/>
  <c r="V164"/>
  <c r="V104"/>
  <c r="V155"/>
  <c r="V159"/>
  <c r="V152"/>
  <c r="V156"/>
  <c r="V160"/>
  <c r="V153"/>
  <c r="V157"/>
  <c r="V161"/>
  <c r="V165"/>
  <c r="V166"/>
  <c r="V167"/>
  <c r="V168"/>
  <c r="V169"/>
  <c r="AE291"/>
  <c r="AA291"/>
  <c r="W291"/>
  <c r="S291"/>
  <c r="O291"/>
  <c r="K291"/>
  <c r="G291"/>
  <c r="C291"/>
  <c r="AG291"/>
  <c r="AC291"/>
  <c r="Y291"/>
  <c r="U291"/>
  <c r="Q291"/>
  <c r="M291"/>
  <c r="I291"/>
  <c r="E291"/>
  <c r="AD291"/>
  <c r="V291"/>
  <c r="N291"/>
  <c r="F291"/>
  <c r="Z291"/>
  <c r="R291"/>
  <c r="J291"/>
  <c r="AF291"/>
  <c r="P291"/>
  <c r="AB291"/>
  <c r="L291"/>
  <c r="X291"/>
  <c r="H291"/>
  <c r="T291"/>
  <c r="D291"/>
  <c r="B292"/>
  <c r="B262"/>
  <c r="V262" s="1"/>
  <c r="B142"/>
  <c r="V142" s="1"/>
  <c r="V170"/>
  <c r="V32"/>
  <c r="V33"/>
  <c r="V34"/>
  <c r="V35"/>
  <c r="V36"/>
  <c r="V37"/>
  <c r="V38"/>
  <c r="V39"/>
  <c r="V40"/>
  <c r="V41"/>
  <c r="V42"/>
  <c r="V43"/>
  <c r="V44"/>
  <c r="W31"/>
  <c r="AF351"/>
  <c r="AB351"/>
  <c r="T351"/>
  <c r="P351"/>
  <c r="L351"/>
  <c r="H351"/>
  <c r="D351"/>
  <c r="AC351"/>
  <c r="R351"/>
  <c r="M351"/>
  <c r="G351"/>
  <c r="AE351"/>
  <c r="Z351"/>
  <c r="U351"/>
  <c r="O351"/>
  <c r="J351"/>
  <c r="E351"/>
  <c r="AD351"/>
  <c r="S351"/>
  <c r="I351"/>
  <c r="AA351"/>
  <c r="Q351"/>
  <c r="F351"/>
  <c r="Y351"/>
  <c r="C351"/>
  <c r="N351"/>
  <c r="K351"/>
  <c r="AG351"/>
  <c r="V351"/>
  <c r="B352"/>
  <c r="B26"/>
  <c r="X5"/>
  <c r="W45" l="1"/>
  <c r="W46"/>
  <c r="W47"/>
  <c r="W48"/>
  <c r="W49"/>
  <c r="W50"/>
  <c r="W51"/>
  <c r="L52"/>
  <c r="W52"/>
  <c r="S52"/>
  <c r="J52"/>
  <c r="U52"/>
  <c r="Q52"/>
  <c r="V52"/>
  <c r="N52"/>
  <c r="E52"/>
  <c r="O52"/>
  <c r="T52"/>
  <c r="K52"/>
  <c r="D52"/>
  <c r="G52"/>
  <c r="R52"/>
  <c r="C52"/>
  <c r="P52"/>
  <c r="H52"/>
  <c r="M52"/>
  <c r="I52"/>
  <c r="F52"/>
  <c r="X6"/>
  <c r="X7"/>
  <c r="X8"/>
  <c r="X9"/>
  <c r="X10"/>
  <c r="X11"/>
  <c r="X12"/>
  <c r="X13"/>
  <c r="X14"/>
  <c r="X15"/>
  <c r="X16"/>
  <c r="X17"/>
  <c r="X18"/>
  <c r="X19"/>
  <c r="X20"/>
  <c r="X21"/>
  <c r="X22"/>
  <c r="X23"/>
  <c r="X24"/>
  <c r="X25"/>
  <c r="U26"/>
  <c r="Q26"/>
  <c r="M26"/>
  <c r="I26"/>
  <c r="E26"/>
  <c r="W26"/>
  <c r="S26"/>
  <c r="O26"/>
  <c r="K26"/>
  <c r="G26"/>
  <c r="C26"/>
  <c r="X26"/>
  <c r="P26"/>
  <c r="H26"/>
  <c r="T26"/>
  <c r="L26"/>
  <c r="D26"/>
  <c r="N26"/>
  <c r="J26"/>
  <c r="V26"/>
  <c r="F26"/>
  <c r="R26"/>
  <c r="C142"/>
  <c r="D142"/>
  <c r="E142"/>
  <c r="F142"/>
  <c r="G142"/>
  <c r="H142"/>
  <c r="I142"/>
  <c r="J142"/>
  <c r="K142"/>
  <c r="L142"/>
  <c r="M142"/>
  <c r="N142"/>
  <c r="O142"/>
  <c r="P142"/>
  <c r="Q142"/>
  <c r="R142"/>
  <c r="S142"/>
  <c r="T142"/>
  <c r="U142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U82"/>
  <c r="C262"/>
  <c r="D262"/>
  <c r="E262"/>
  <c r="F262"/>
  <c r="G262"/>
  <c r="H262"/>
  <c r="I262"/>
  <c r="J262"/>
  <c r="K262"/>
  <c r="L262"/>
  <c r="M262"/>
  <c r="N262"/>
  <c r="O262"/>
  <c r="P262"/>
  <c r="Q262"/>
  <c r="R262"/>
  <c r="S262"/>
  <c r="T262"/>
  <c r="U262"/>
  <c r="W125"/>
  <c r="W127"/>
  <c r="W123"/>
  <c r="W142"/>
  <c r="W141"/>
  <c r="W140"/>
  <c r="W139"/>
  <c r="W138"/>
  <c r="W137"/>
  <c r="W136"/>
  <c r="W135"/>
  <c r="W134"/>
  <c r="W133"/>
  <c r="W132"/>
  <c r="W131"/>
  <c r="W130"/>
  <c r="W129"/>
  <c r="W128"/>
  <c r="W126"/>
  <c r="W124"/>
  <c r="W122"/>
  <c r="X121"/>
  <c r="W80"/>
  <c r="W76"/>
  <c r="W72"/>
  <c r="W68"/>
  <c r="W82"/>
  <c r="W77"/>
  <c r="W75"/>
  <c r="W64"/>
  <c r="W81"/>
  <c r="W79"/>
  <c r="W70"/>
  <c r="W74"/>
  <c r="W69"/>
  <c r="W66"/>
  <c r="W62"/>
  <c r="W73"/>
  <c r="W71"/>
  <c r="W67"/>
  <c r="W65"/>
  <c r="W63"/>
  <c r="W78"/>
  <c r="W366"/>
  <c r="V7" i="3" s="1"/>
  <c r="W367" i="1"/>
  <c r="V8" i="3" s="1"/>
  <c r="W363" i="1"/>
  <c r="V4" i="3" s="1"/>
  <c r="W379" i="1"/>
  <c r="V20" i="3" s="1"/>
  <c r="W375" i="1"/>
  <c r="V16" i="3" s="1"/>
  <c r="W371" i="1"/>
  <c r="V12" i="3" s="1"/>
  <c r="W381" i="1"/>
  <c r="V22" i="3" s="1"/>
  <c r="W377" i="1"/>
  <c r="V18" i="3" s="1"/>
  <c r="W373" i="1"/>
  <c r="V14" i="3" s="1"/>
  <c r="W369" i="1"/>
  <c r="V10" i="3" s="1"/>
  <c r="W362" i="1"/>
  <c r="V3" i="3" s="1"/>
  <c r="W365" i="1"/>
  <c r="V6" i="3" s="1"/>
  <c r="W382" i="1"/>
  <c r="W378"/>
  <c r="V19" i="3" s="1"/>
  <c r="W374" i="1"/>
  <c r="V15" i="3" s="1"/>
  <c r="W370" i="1"/>
  <c r="V11" i="3" s="1"/>
  <c r="W364" i="1"/>
  <c r="V5" i="3" s="1"/>
  <c r="W380" i="1"/>
  <c r="V21" i="3" s="1"/>
  <c r="W376" i="1"/>
  <c r="V17" i="3" s="1"/>
  <c r="W372" i="1"/>
  <c r="V13" i="3" s="1"/>
  <c r="W368" i="1"/>
  <c r="V9" i="3" s="1"/>
  <c r="W322" i="1"/>
  <c r="W321"/>
  <c r="W320"/>
  <c r="W319"/>
  <c r="W318"/>
  <c r="W317"/>
  <c r="W305"/>
  <c r="W306"/>
  <c r="W302"/>
  <c r="W313"/>
  <c r="W309"/>
  <c r="W315"/>
  <c r="W311"/>
  <c r="W307"/>
  <c r="W303"/>
  <c r="W316"/>
  <c r="W314"/>
  <c r="W312"/>
  <c r="W310"/>
  <c r="W308"/>
  <c r="W304"/>
  <c r="X301"/>
  <c r="X352" s="1"/>
  <c r="W345"/>
  <c r="W346"/>
  <c r="W347"/>
  <c r="W348"/>
  <c r="W349"/>
  <c r="W350"/>
  <c r="W186"/>
  <c r="W182"/>
  <c r="W202"/>
  <c r="W201"/>
  <c r="W200"/>
  <c r="W199"/>
  <c r="W198"/>
  <c r="W197"/>
  <c r="W196"/>
  <c r="W195"/>
  <c r="W194"/>
  <c r="W193"/>
  <c r="W192"/>
  <c r="W191"/>
  <c r="W190"/>
  <c r="W189"/>
  <c r="W188"/>
  <c r="W183"/>
  <c r="W187"/>
  <c r="W184"/>
  <c r="W185"/>
  <c r="X181"/>
  <c r="W259"/>
  <c r="W255"/>
  <c r="W251"/>
  <c r="W250"/>
  <c r="W249"/>
  <c r="W248"/>
  <c r="W244"/>
  <c r="W261"/>
  <c r="W257"/>
  <c r="W253"/>
  <c r="W260"/>
  <c r="W256"/>
  <c r="W252"/>
  <c r="W262"/>
  <c r="W258"/>
  <c r="W254"/>
  <c r="W245"/>
  <c r="W247"/>
  <c r="W246"/>
  <c r="W243"/>
  <c r="W242"/>
  <c r="X241"/>
  <c r="AG352"/>
  <c r="AC352"/>
  <c r="Y352"/>
  <c r="U352"/>
  <c r="Q352"/>
  <c r="M352"/>
  <c r="I352"/>
  <c r="E352"/>
  <c r="AD352"/>
  <c r="S352"/>
  <c r="N352"/>
  <c r="H352"/>
  <c r="C352"/>
  <c r="AF352"/>
  <c r="AA352"/>
  <c r="V352"/>
  <c r="P352"/>
  <c r="K352"/>
  <c r="F352"/>
  <c r="AE352"/>
  <c r="T352"/>
  <c r="J352"/>
  <c r="AB352"/>
  <c r="R352"/>
  <c r="G352"/>
  <c r="O352"/>
  <c r="Z352"/>
  <c r="D352"/>
  <c r="W352"/>
  <c r="L352"/>
  <c r="W32"/>
  <c r="W33"/>
  <c r="W35"/>
  <c r="W34"/>
  <c r="W36"/>
  <c r="W37"/>
  <c r="W38"/>
  <c r="W39"/>
  <c r="W40"/>
  <c r="W41"/>
  <c r="W42"/>
  <c r="W43"/>
  <c r="W44"/>
  <c r="X31"/>
  <c r="X91"/>
  <c r="X172" s="1"/>
  <c r="W111"/>
  <c r="W107"/>
  <c r="W109"/>
  <c r="W105"/>
  <c r="W110"/>
  <c r="W108"/>
  <c r="W92"/>
  <c r="W106"/>
  <c r="W112"/>
  <c r="W93"/>
  <c r="W94"/>
  <c r="W95"/>
  <c r="W96"/>
  <c r="W97"/>
  <c r="W98"/>
  <c r="W99"/>
  <c r="W100"/>
  <c r="W101"/>
  <c r="W102"/>
  <c r="W103"/>
  <c r="W104"/>
  <c r="W164"/>
  <c r="W153"/>
  <c r="W157"/>
  <c r="W161"/>
  <c r="W154"/>
  <c r="W158"/>
  <c r="W162"/>
  <c r="W165"/>
  <c r="W155"/>
  <c r="W159"/>
  <c r="W163"/>
  <c r="W152"/>
  <c r="W156"/>
  <c r="W160"/>
  <c r="W166"/>
  <c r="W167"/>
  <c r="W168"/>
  <c r="W169"/>
  <c r="W170"/>
  <c r="X361"/>
  <c r="S172"/>
  <c r="AC172"/>
  <c r="M172"/>
  <c r="F172"/>
  <c r="I172"/>
  <c r="N172"/>
  <c r="T172"/>
  <c r="AE172"/>
  <c r="O172"/>
  <c r="Y172"/>
  <c r="Z172"/>
  <c r="AF172"/>
  <c r="E172"/>
  <c r="H172"/>
  <c r="L172"/>
  <c r="AA172"/>
  <c r="K172"/>
  <c r="U172"/>
  <c r="R172"/>
  <c r="AD172"/>
  <c r="D172"/>
  <c r="G172"/>
  <c r="W172"/>
  <c r="AG172"/>
  <c r="Q172"/>
  <c r="J172"/>
  <c r="P172"/>
  <c r="V172"/>
  <c r="AB172"/>
  <c r="C172"/>
  <c r="W171"/>
  <c r="AF292"/>
  <c r="AB292"/>
  <c r="X292"/>
  <c r="T292"/>
  <c r="P292"/>
  <c r="L292"/>
  <c r="H292"/>
  <c r="D292"/>
  <c r="AD292"/>
  <c r="Z292"/>
  <c r="V292"/>
  <c r="R292"/>
  <c r="N292"/>
  <c r="J292"/>
  <c r="F292"/>
  <c r="AE292"/>
  <c r="W292"/>
  <c r="O292"/>
  <c r="G292"/>
  <c r="AA292"/>
  <c r="S292"/>
  <c r="K292"/>
  <c r="C292"/>
  <c r="AG292"/>
  <c r="Q292"/>
  <c r="AC292"/>
  <c r="M292"/>
  <c r="Y292"/>
  <c r="I292"/>
  <c r="U292"/>
  <c r="E292"/>
  <c r="Y5"/>
  <c r="Y52" s="1"/>
  <c r="X45" l="1"/>
  <c r="X46"/>
  <c r="X47"/>
  <c r="X48"/>
  <c r="X49"/>
  <c r="X50"/>
  <c r="X51"/>
  <c r="Y61"/>
  <c r="Y45"/>
  <c r="Y46"/>
  <c r="Y47"/>
  <c r="Y48"/>
  <c r="Y49"/>
  <c r="Y50"/>
  <c r="Y51"/>
  <c r="X52"/>
  <c r="C45"/>
  <c r="C47"/>
  <c r="C46"/>
  <c r="C48"/>
  <c r="F46"/>
  <c r="F45"/>
  <c r="F47"/>
  <c r="F48"/>
  <c r="D46"/>
  <c r="D45"/>
  <c r="D48"/>
  <c r="D47"/>
  <c r="E47"/>
  <c r="E45"/>
  <c r="E46"/>
  <c r="E48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D39"/>
  <c r="D41"/>
  <c r="D42"/>
  <c r="D43"/>
  <c r="D44"/>
  <c r="C39"/>
  <c r="C42"/>
  <c r="C43"/>
  <c r="C41"/>
  <c r="C44"/>
  <c r="E39"/>
  <c r="E42"/>
  <c r="E41"/>
  <c r="E43"/>
  <c r="E44"/>
  <c r="F39"/>
  <c r="F41"/>
  <c r="F42"/>
  <c r="F43"/>
  <c r="F44"/>
  <c r="X81"/>
  <c r="X77"/>
  <c r="X73"/>
  <c r="X69"/>
  <c r="X79"/>
  <c r="X72"/>
  <c r="X70"/>
  <c r="X65"/>
  <c r="X76"/>
  <c r="X74"/>
  <c r="X80"/>
  <c r="X78"/>
  <c r="X71"/>
  <c r="X67"/>
  <c r="X63"/>
  <c r="X75"/>
  <c r="X66"/>
  <c r="X64"/>
  <c r="X62"/>
  <c r="X82"/>
  <c r="X68"/>
  <c r="X187"/>
  <c r="X183"/>
  <c r="X199"/>
  <c r="X195"/>
  <c r="X191"/>
  <c r="X201"/>
  <c r="X197"/>
  <c r="X193"/>
  <c r="X189"/>
  <c r="X185"/>
  <c r="X184"/>
  <c r="X202"/>
  <c r="X198"/>
  <c r="X194"/>
  <c r="X190"/>
  <c r="X186"/>
  <c r="X182"/>
  <c r="X200"/>
  <c r="X196"/>
  <c r="X192"/>
  <c r="X188"/>
  <c r="X320"/>
  <c r="X306"/>
  <c r="X302"/>
  <c r="X319"/>
  <c r="X307"/>
  <c r="X303"/>
  <c r="X316"/>
  <c r="X312"/>
  <c r="X308"/>
  <c r="X305"/>
  <c r="X304"/>
  <c r="X321"/>
  <c r="X317"/>
  <c r="X314"/>
  <c r="X310"/>
  <c r="X315"/>
  <c r="X311"/>
  <c r="X313"/>
  <c r="X309"/>
  <c r="X322"/>
  <c r="X318"/>
  <c r="X345"/>
  <c r="X346"/>
  <c r="X347"/>
  <c r="X348"/>
  <c r="X349"/>
  <c r="X350"/>
  <c r="X351"/>
  <c r="X367"/>
  <c r="W8" i="3" s="1"/>
  <c r="X382" i="1"/>
  <c r="X381"/>
  <c r="W22" i="3" s="1"/>
  <c r="X380" i="1"/>
  <c r="W21" i="3" s="1"/>
  <c r="X379" i="1"/>
  <c r="W20" i="3" s="1"/>
  <c r="X378" i="1"/>
  <c r="W19" i="3" s="1"/>
  <c r="X377" i="1"/>
  <c r="W18" i="3" s="1"/>
  <c r="X376" i="1"/>
  <c r="W17" i="3" s="1"/>
  <c r="X375" i="1"/>
  <c r="W16" i="3" s="1"/>
  <c r="X374" i="1"/>
  <c r="W15" i="3" s="1"/>
  <c r="X373" i="1"/>
  <c r="W14" i="3" s="1"/>
  <c r="X372" i="1"/>
  <c r="W13" i="3" s="1"/>
  <c r="X371" i="1"/>
  <c r="W12" i="3" s="1"/>
  <c r="X370" i="1"/>
  <c r="W11" i="3" s="1"/>
  <c r="X369" i="1"/>
  <c r="W10" i="3" s="1"/>
  <c r="X368" i="1"/>
  <c r="W9" i="3" s="1"/>
  <c r="X364" i="1"/>
  <c r="W5" i="3" s="1"/>
  <c r="X366" i="1"/>
  <c r="W7" i="3" s="1"/>
  <c r="X365" i="1"/>
  <c r="W6" i="3" s="1"/>
  <c r="X363" i="1"/>
  <c r="W4" i="3" s="1"/>
  <c r="X362" i="1"/>
  <c r="X126"/>
  <c r="X122"/>
  <c r="X142"/>
  <c r="X141"/>
  <c r="X140"/>
  <c r="X139"/>
  <c r="X138"/>
  <c r="X137"/>
  <c r="X136"/>
  <c r="X135"/>
  <c r="X134"/>
  <c r="X133"/>
  <c r="X132"/>
  <c r="X131"/>
  <c r="X130"/>
  <c r="X129"/>
  <c r="X128"/>
  <c r="X124"/>
  <c r="X127"/>
  <c r="X125"/>
  <c r="X123"/>
  <c r="X262"/>
  <c r="X261"/>
  <c r="X260"/>
  <c r="X259"/>
  <c r="X258"/>
  <c r="X257"/>
  <c r="X256"/>
  <c r="X255"/>
  <c r="X254"/>
  <c r="X253"/>
  <c r="X252"/>
  <c r="X251"/>
  <c r="X250"/>
  <c r="X249"/>
  <c r="X245"/>
  <c r="X243"/>
  <c r="X242"/>
  <c r="X247"/>
  <c r="X246"/>
  <c r="X248"/>
  <c r="X244"/>
  <c r="Y32"/>
  <c r="Y33"/>
  <c r="Y34"/>
  <c r="Y35"/>
  <c r="Y36"/>
  <c r="Y37"/>
  <c r="Y38"/>
  <c r="Y39"/>
  <c r="Y41"/>
  <c r="Y40"/>
  <c r="Y42"/>
  <c r="Y43"/>
  <c r="Y44"/>
  <c r="W3" i="3"/>
  <c r="X112" i="1"/>
  <c r="X108"/>
  <c r="X92"/>
  <c r="X110"/>
  <c r="X106"/>
  <c r="X109"/>
  <c r="X107"/>
  <c r="X105"/>
  <c r="X111"/>
  <c r="X93"/>
  <c r="X94"/>
  <c r="X95"/>
  <c r="X96"/>
  <c r="X97"/>
  <c r="X98"/>
  <c r="X99"/>
  <c r="X100"/>
  <c r="X101"/>
  <c r="X102"/>
  <c r="X103"/>
  <c r="X104"/>
  <c r="X155"/>
  <c r="X159"/>
  <c r="X163"/>
  <c r="X152"/>
  <c r="X156"/>
  <c r="X160"/>
  <c r="X164"/>
  <c r="X166"/>
  <c r="X153"/>
  <c r="X157"/>
  <c r="X161"/>
  <c r="X165"/>
  <c r="X154"/>
  <c r="X158"/>
  <c r="X162"/>
  <c r="X167"/>
  <c r="X168"/>
  <c r="X169"/>
  <c r="X170"/>
  <c r="X171"/>
  <c r="X32"/>
  <c r="X33"/>
  <c r="X35"/>
  <c r="X34"/>
  <c r="X36"/>
  <c r="X37"/>
  <c r="X38"/>
  <c r="X39"/>
  <c r="X40"/>
  <c r="X41"/>
  <c r="X42"/>
  <c r="X43"/>
  <c r="X44"/>
  <c r="D32"/>
  <c r="D33"/>
  <c r="H37"/>
  <c r="F32"/>
  <c r="F33"/>
  <c r="F35"/>
  <c r="C33"/>
  <c r="C32"/>
  <c r="Z5"/>
  <c r="Y127" l="1"/>
  <c r="Y247"/>
  <c r="Y242"/>
  <c r="Y183"/>
  <c r="Y184"/>
  <c r="Y125"/>
  <c r="Y245"/>
  <c r="Y66"/>
  <c r="Y248"/>
  <c r="Y182"/>
  <c r="Y243"/>
  <c r="Y64"/>
  <c r="Y185"/>
  <c r="Y126"/>
  <c r="Y188"/>
  <c r="Y122"/>
  <c r="Y123"/>
  <c r="Y244"/>
  <c r="Y65"/>
  <c r="Y187"/>
  <c r="Y128"/>
  <c r="Y124"/>
  <c r="Y186"/>
  <c r="Y68"/>
  <c r="Y62"/>
  <c r="Y246"/>
  <c r="Y67"/>
  <c r="Y63"/>
  <c r="Y189"/>
  <c r="Y190"/>
  <c r="Y129"/>
  <c r="Y249"/>
  <c r="Y69"/>
  <c r="Y250"/>
  <c r="Y130"/>
  <c r="Y191"/>
  <c r="Y70"/>
  <c r="Y71"/>
  <c r="Y192"/>
  <c r="Y251"/>
  <c r="Y131"/>
  <c r="Y193"/>
  <c r="Y252"/>
  <c r="Y132"/>
  <c r="Y72"/>
  <c r="Y133"/>
  <c r="Y253"/>
  <c r="Y194"/>
  <c r="Y73"/>
  <c r="Y74"/>
  <c r="Y254"/>
  <c r="Y195"/>
  <c r="Y134"/>
  <c r="Y75"/>
  <c r="Y196"/>
  <c r="Y135"/>
  <c r="Y255"/>
  <c r="Y136"/>
  <c r="Y197"/>
  <c r="Y256"/>
  <c r="Y76"/>
  <c r="Y257"/>
  <c r="Y137"/>
  <c r="Y198"/>
  <c r="Y77"/>
  <c r="Y138"/>
  <c r="Y258"/>
  <c r="Y199"/>
  <c r="Y78"/>
  <c r="Y200"/>
  <c r="Y259"/>
  <c r="Y139"/>
  <c r="Y79"/>
  <c r="Y201"/>
  <c r="Y80"/>
  <c r="Y260"/>
  <c r="Y140"/>
  <c r="Y261"/>
  <c r="Y81"/>
  <c r="Y141"/>
  <c r="Y202"/>
  <c r="Y262"/>
  <c r="Y82"/>
  <c r="Y142"/>
  <c r="Z61"/>
  <c r="Z45"/>
  <c r="Z46"/>
  <c r="Z47"/>
  <c r="Z48"/>
  <c r="Z49"/>
  <c r="Z50"/>
  <c r="Z51"/>
  <c r="Z52"/>
  <c r="G48"/>
  <c r="G46"/>
  <c r="G47"/>
  <c r="G45"/>
  <c r="G39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G41"/>
  <c r="G43"/>
  <c r="G42"/>
  <c r="G44"/>
  <c r="I33"/>
  <c r="E33"/>
  <c r="G33" s="1"/>
  <c r="C34"/>
  <c r="E32"/>
  <c r="F34"/>
  <c r="F36" s="1"/>
  <c r="D34"/>
  <c r="Z32"/>
  <c r="Z33"/>
  <c r="Z34"/>
  <c r="Z35"/>
  <c r="Z37"/>
  <c r="Z36"/>
  <c r="Z38"/>
  <c r="Z39"/>
  <c r="Z40"/>
  <c r="Z41"/>
  <c r="Z42"/>
  <c r="Z43"/>
  <c r="Z44"/>
  <c r="AA5"/>
  <c r="AA61" l="1"/>
  <c r="AA45"/>
  <c r="AA46"/>
  <c r="AA47"/>
  <c r="AA48"/>
  <c r="AA49"/>
  <c r="AA50"/>
  <c r="AA51"/>
  <c r="AA52"/>
  <c r="Z247"/>
  <c r="Z188"/>
  <c r="Z127"/>
  <c r="Z62"/>
  <c r="Z243"/>
  <c r="Z64"/>
  <c r="Z185"/>
  <c r="Z126"/>
  <c r="Z67"/>
  <c r="Z242"/>
  <c r="Z63"/>
  <c r="Z244"/>
  <c r="Z245"/>
  <c r="Z187"/>
  <c r="Z122"/>
  <c r="Z183"/>
  <c r="Z124"/>
  <c r="Z65"/>
  <c r="Z66"/>
  <c r="Z128"/>
  <c r="Z248"/>
  <c r="Z68"/>
  <c r="Z189"/>
  <c r="Z182"/>
  <c r="Z123"/>
  <c r="Z184"/>
  <c r="Z186"/>
  <c r="Z125"/>
  <c r="Z246"/>
  <c r="Z249"/>
  <c r="Z129"/>
  <c r="Z69"/>
  <c r="Z190"/>
  <c r="Z70"/>
  <c r="Z250"/>
  <c r="Z191"/>
  <c r="Z130"/>
  <c r="Z251"/>
  <c r="Z71"/>
  <c r="Z192"/>
  <c r="Z131"/>
  <c r="Z252"/>
  <c r="Z72"/>
  <c r="Z193"/>
  <c r="Z132"/>
  <c r="Z253"/>
  <c r="Z133"/>
  <c r="Z194"/>
  <c r="Z73"/>
  <c r="Z195"/>
  <c r="Z74"/>
  <c r="Z134"/>
  <c r="Z254"/>
  <c r="Z196"/>
  <c r="Z135"/>
  <c r="Z75"/>
  <c r="Z255"/>
  <c r="Z76"/>
  <c r="Z136"/>
  <c r="Z256"/>
  <c r="Z197"/>
  <c r="Z257"/>
  <c r="Z198"/>
  <c r="Z77"/>
  <c r="Z137"/>
  <c r="Z258"/>
  <c r="Z78"/>
  <c r="Z138"/>
  <c r="Z199"/>
  <c r="Z79"/>
  <c r="Z259"/>
  <c r="Z139"/>
  <c r="Z200"/>
  <c r="Z201"/>
  <c r="Z140"/>
  <c r="Z260"/>
  <c r="Z80"/>
  <c r="Z261"/>
  <c r="Z202"/>
  <c r="Z81"/>
  <c r="Z141"/>
  <c r="Z82"/>
  <c r="Z262"/>
  <c r="Z142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F37"/>
  <c r="G32"/>
  <c r="H32"/>
  <c r="H33"/>
  <c r="H38"/>
  <c r="I37"/>
  <c r="J33"/>
  <c r="C35"/>
  <c r="I32"/>
  <c r="I36"/>
  <c r="F38"/>
  <c r="E34"/>
  <c r="D35"/>
  <c r="D36" s="1"/>
  <c r="AA32"/>
  <c r="AA33"/>
  <c r="AA34"/>
  <c r="AA35"/>
  <c r="AA36"/>
  <c r="AA37"/>
  <c r="AA38"/>
  <c r="AA39"/>
  <c r="AA40"/>
  <c r="AA41"/>
  <c r="AA42"/>
  <c r="AA43"/>
  <c r="AA44"/>
  <c r="AB5"/>
  <c r="AB61" l="1"/>
  <c r="AB45"/>
  <c r="AB46"/>
  <c r="AB47"/>
  <c r="AB48"/>
  <c r="AB49"/>
  <c r="AB50"/>
  <c r="AB51"/>
  <c r="AB52"/>
  <c r="AA188"/>
  <c r="AA67"/>
  <c r="AA247"/>
  <c r="AA127"/>
  <c r="AA62"/>
  <c r="AA123"/>
  <c r="AA124"/>
  <c r="AA125"/>
  <c r="AA126"/>
  <c r="AA242"/>
  <c r="AA243"/>
  <c r="AA64"/>
  <c r="AA186"/>
  <c r="AA187"/>
  <c r="AA122"/>
  <c r="AA183"/>
  <c r="AA244"/>
  <c r="AA245"/>
  <c r="AA185"/>
  <c r="AA66"/>
  <c r="AA63"/>
  <c r="AA248"/>
  <c r="AA189"/>
  <c r="AA184"/>
  <c r="AA65"/>
  <c r="AA128"/>
  <c r="AA68"/>
  <c r="AA182"/>
  <c r="AA246"/>
  <c r="AA249"/>
  <c r="AA129"/>
  <c r="AA69"/>
  <c r="AA190"/>
  <c r="AA250"/>
  <c r="AA70"/>
  <c r="AA130"/>
  <c r="AA191"/>
  <c r="AA131"/>
  <c r="AA71"/>
  <c r="AA192"/>
  <c r="AA251"/>
  <c r="AA72"/>
  <c r="AA132"/>
  <c r="AA252"/>
  <c r="AA193"/>
  <c r="AA133"/>
  <c r="AA253"/>
  <c r="AA194"/>
  <c r="AA73"/>
  <c r="AA195"/>
  <c r="AA134"/>
  <c r="AA74"/>
  <c r="AA254"/>
  <c r="AA255"/>
  <c r="AA196"/>
  <c r="AA135"/>
  <c r="AA75"/>
  <c r="AA136"/>
  <c r="AA76"/>
  <c r="AA256"/>
  <c r="AA197"/>
  <c r="AA257"/>
  <c r="AA77"/>
  <c r="AA137"/>
  <c r="AA198"/>
  <c r="AA199"/>
  <c r="AA78"/>
  <c r="AA138"/>
  <c r="AA258"/>
  <c r="AA79"/>
  <c r="AA200"/>
  <c r="AA139"/>
  <c r="AA259"/>
  <c r="AA201"/>
  <c r="AA140"/>
  <c r="AA80"/>
  <c r="AA260"/>
  <c r="AA141"/>
  <c r="AA202"/>
  <c r="AA261"/>
  <c r="AA81"/>
  <c r="AA142"/>
  <c r="AA262"/>
  <c r="AA82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F40"/>
  <c r="F49" s="1"/>
  <c r="D37"/>
  <c r="C36"/>
  <c r="C37" s="1"/>
  <c r="G34"/>
  <c r="H34" s="1"/>
  <c r="C38"/>
  <c r="I63"/>
  <c r="D38"/>
  <c r="J36"/>
  <c r="I66" s="1"/>
  <c r="J32"/>
  <c r="I62" s="1"/>
  <c r="J37"/>
  <c r="I34"/>
  <c r="E35"/>
  <c r="AB32"/>
  <c r="AB33"/>
  <c r="AB34"/>
  <c r="AB35"/>
  <c r="AB36"/>
  <c r="AB37"/>
  <c r="AB38"/>
  <c r="AB39"/>
  <c r="AB40"/>
  <c r="AB41"/>
  <c r="AB42"/>
  <c r="AB43"/>
  <c r="AB44"/>
  <c r="AC5"/>
  <c r="AC61" l="1"/>
  <c r="AC45"/>
  <c r="AC46"/>
  <c r="AC47"/>
  <c r="AC48"/>
  <c r="AC49"/>
  <c r="AC50"/>
  <c r="AC51"/>
  <c r="AC52"/>
  <c r="AB67"/>
  <c r="AB127"/>
  <c r="AB182"/>
  <c r="AB123"/>
  <c r="AB124"/>
  <c r="AB125"/>
  <c r="AB187"/>
  <c r="AB128"/>
  <c r="AB248"/>
  <c r="AB68"/>
  <c r="AB189"/>
  <c r="AB188"/>
  <c r="AB247"/>
  <c r="AB62"/>
  <c r="AB63"/>
  <c r="AB244"/>
  <c r="AB245"/>
  <c r="AB186"/>
  <c r="AB246"/>
  <c r="AB122"/>
  <c r="AB184"/>
  <c r="AB66"/>
  <c r="AB243"/>
  <c r="AB65"/>
  <c r="AB183"/>
  <c r="AB185"/>
  <c r="AB242"/>
  <c r="AB64"/>
  <c r="AB126"/>
  <c r="AB69"/>
  <c r="AB190"/>
  <c r="AB249"/>
  <c r="AB129"/>
  <c r="AB191"/>
  <c r="AB130"/>
  <c r="AB70"/>
  <c r="AB250"/>
  <c r="AB131"/>
  <c r="AB251"/>
  <c r="AB71"/>
  <c r="AB192"/>
  <c r="AB252"/>
  <c r="AB72"/>
  <c r="AB132"/>
  <c r="AB193"/>
  <c r="AB133"/>
  <c r="AB73"/>
  <c r="AB194"/>
  <c r="AB253"/>
  <c r="AB74"/>
  <c r="AB134"/>
  <c r="AB254"/>
  <c r="AB195"/>
  <c r="AB75"/>
  <c r="AB255"/>
  <c r="AB135"/>
  <c r="AB196"/>
  <c r="AB136"/>
  <c r="AB256"/>
  <c r="AB197"/>
  <c r="AB76"/>
  <c r="AB77"/>
  <c r="AB198"/>
  <c r="AB257"/>
  <c r="AB137"/>
  <c r="AB138"/>
  <c r="AB199"/>
  <c r="AB258"/>
  <c r="AB78"/>
  <c r="AB200"/>
  <c r="AB79"/>
  <c r="AB259"/>
  <c r="AB139"/>
  <c r="AB80"/>
  <c r="AB201"/>
  <c r="AB140"/>
  <c r="AB260"/>
  <c r="AB202"/>
  <c r="AB141"/>
  <c r="AB261"/>
  <c r="AB81"/>
  <c r="AB142"/>
  <c r="AB82"/>
  <c r="AB262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D40"/>
  <c r="D49" s="1"/>
  <c r="C40"/>
  <c r="C49" s="1"/>
  <c r="G35"/>
  <c r="H35"/>
  <c r="H36" s="1"/>
  <c r="E36"/>
  <c r="G36" s="1"/>
  <c r="H67"/>
  <c r="I67"/>
  <c r="J63"/>
  <c r="J34"/>
  <c r="I64" s="1"/>
  <c r="E38"/>
  <c r="I35"/>
  <c r="AC32"/>
  <c r="AC33"/>
  <c r="AC34"/>
  <c r="AC35"/>
  <c r="AC36"/>
  <c r="AC37"/>
  <c r="AC38"/>
  <c r="AC39"/>
  <c r="AC40"/>
  <c r="AC41"/>
  <c r="AC42"/>
  <c r="AC43"/>
  <c r="AC44"/>
  <c r="AD5"/>
  <c r="AD61" l="1"/>
  <c r="AD45"/>
  <c r="AD46"/>
  <c r="AD47"/>
  <c r="AD48"/>
  <c r="AD49"/>
  <c r="AD50"/>
  <c r="AD51"/>
  <c r="AD52"/>
  <c r="AC127"/>
  <c r="AC188"/>
  <c r="AC122"/>
  <c r="AC243"/>
  <c r="AC124"/>
  <c r="AC245"/>
  <c r="AC246"/>
  <c r="AC68"/>
  <c r="AC62"/>
  <c r="AC123"/>
  <c r="AC184"/>
  <c r="AC65"/>
  <c r="AC126"/>
  <c r="AC247"/>
  <c r="AC182"/>
  <c r="AC63"/>
  <c r="AC64"/>
  <c r="AC185"/>
  <c r="AC187"/>
  <c r="AC248"/>
  <c r="AC67"/>
  <c r="AC242"/>
  <c r="AC186"/>
  <c r="AC183"/>
  <c r="AC66"/>
  <c r="AC128"/>
  <c r="AC244"/>
  <c r="AC189"/>
  <c r="AC125"/>
  <c r="AC69"/>
  <c r="AC190"/>
  <c r="AC249"/>
  <c r="AC129"/>
  <c r="AC130"/>
  <c r="AC191"/>
  <c r="AC70"/>
  <c r="AC250"/>
  <c r="AC251"/>
  <c r="AC131"/>
  <c r="AC71"/>
  <c r="AC192"/>
  <c r="AC132"/>
  <c r="AC193"/>
  <c r="AC72"/>
  <c r="AC252"/>
  <c r="AC194"/>
  <c r="AC73"/>
  <c r="AC133"/>
  <c r="AC253"/>
  <c r="AC134"/>
  <c r="AC74"/>
  <c r="AC254"/>
  <c r="AC195"/>
  <c r="AC196"/>
  <c r="AC135"/>
  <c r="AC255"/>
  <c r="AC75"/>
  <c r="AC256"/>
  <c r="AC197"/>
  <c r="AC76"/>
  <c r="AC136"/>
  <c r="AC198"/>
  <c r="AC77"/>
  <c r="AC257"/>
  <c r="AC137"/>
  <c r="AC199"/>
  <c r="AC138"/>
  <c r="AC78"/>
  <c r="AC258"/>
  <c r="AC200"/>
  <c r="AC259"/>
  <c r="AC139"/>
  <c r="AC79"/>
  <c r="AC140"/>
  <c r="AC260"/>
  <c r="AC80"/>
  <c r="AC201"/>
  <c r="AC141"/>
  <c r="AC202"/>
  <c r="AC261"/>
  <c r="AC81"/>
  <c r="AC142"/>
  <c r="AC262"/>
  <c r="AC82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G38"/>
  <c r="E37"/>
  <c r="J67"/>
  <c r="J62"/>
  <c r="J66"/>
  <c r="I38"/>
  <c r="J35"/>
  <c r="AD32"/>
  <c r="AD33"/>
  <c r="AD34"/>
  <c r="AD35"/>
  <c r="AD36"/>
  <c r="AD37"/>
  <c r="AD38"/>
  <c r="AD39"/>
  <c r="AD40"/>
  <c r="AD41"/>
  <c r="AD43"/>
  <c r="AD42"/>
  <c r="AD44"/>
  <c r="AE5"/>
  <c r="AE61" l="1"/>
  <c r="AE45"/>
  <c r="AE46"/>
  <c r="AE47"/>
  <c r="AE48"/>
  <c r="AE49"/>
  <c r="AE50"/>
  <c r="AE51"/>
  <c r="AE52"/>
  <c r="AD188"/>
  <c r="AD247"/>
  <c r="AD62"/>
  <c r="AD183"/>
  <c r="AD244"/>
  <c r="AD186"/>
  <c r="AD246"/>
  <c r="AD67"/>
  <c r="AD242"/>
  <c r="AD63"/>
  <c r="AD124"/>
  <c r="AD245"/>
  <c r="AD66"/>
  <c r="AD127"/>
  <c r="AD243"/>
  <c r="AD65"/>
  <c r="AD189"/>
  <c r="AD182"/>
  <c r="AD64"/>
  <c r="AD125"/>
  <c r="AD248"/>
  <c r="AD122"/>
  <c r="AD184"/>
  <c r="AD126"/>
  <c r="AD123"/>
  <c r="AD185"/>
  <c r="AD187"/>
  <c r="AD128"/>
  <c r="AD68"/>
  <c r="AD129"/>
  <c r="AD69"/>
  <c r="AD190"/>
  <c r="AD249"/>
  <c r="AD250"/>
  <c r="AD191"/>
  <c r="AD130"/>
  <c r="AD70"/>
  <c r="AD71"/>
  <c r="AD251"/>
  <c r="AD131"/>
  <c r="AD192"/>
  <c r="AD193"/>
  <c r="AD132"/>
  <c r="AD252"/>
  <c r="AD72"/>
  <c r="AD194"/>
  <c r="AD133"/>
  <c r="AD73"/>
  <c r="AD253"/>
  <c r="AD195"/>
  <c r="AD74"/>
  <c r="AD134"/>
  <c r="AD254"/>
  <c r="AD135"/>
  <c r="AD75"/>
  <c r="AD196"/>
  <c r="AD255"/>
  <c r="AD136"/>
  <c r="AD256"/>
  <c r="AD197"/>
  <c r="AD76"/>
  <c r="AD137"/>
  <c r="AD77"/>
  <c r="AD198"/>
  <c r="AD257"/>
  <c r="AD138"/>
  <c r="AD78"/>
  <c r="AD199"/>
  <c r="AD258"/>
  <c r="AD79"/>
  <c r="AD200"/>
  <c r="AD259"/>
  <c r="AD139"/>
  <c r="AD80"/>
  <c r="AD201"/>
  <c r="AD140"/>
  <c r="AD260"/>
  <c r="AD81"/>
  <c r="AD141"/>
  <c r="AD202"/>
  <c r="AD261"/>
  <c r="AD82"/>
  <c r="AD262"/>
  <c r="AD142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G37"/>
  <c r="E40"/>
  <c r="E49" s="1"/>
  <c r="J64"/>
  <c r="J38"/>
  <c r="I65"/>
  <c r="I68" s="1"/>
  <c r="AE32"/>
  <c r="AE33"/>
  <c r="AE34"/>
  <c r="AE35"/>
  <c r="AE36"/>
  <c r="AE37"/>
  <c r="AE38"/>
  <c r="AE39"/>
  <c r="AE40"/>
  <c r="AE41"/>
  <c r="AE42"/>
  <c r="AE43"/>
  <c r="AE44"/>
  <c r="AF5"/>
  <c r="AF61" l="1"/>
  <c r="AF45"/>
  <c r="AF46"/>
  <c r="AF47"/>
  <c r="AF48"/>
  <c r="AF49"/>
  <c r="AF50"/>
  <c r="AF51"/>
  <c r="AF52"/>
  <c r="AE247"/>
  <c r="AE188"/>
  <c r="AE182"/>
  <c r="AE183"/>
  <c r="AE244"/>
  <c r="AE185"/>
  <c r="AE187"/>
  <c r="AE189"/>
  <c r="AE127"/>
  <c r="AE62"/>
  <c r="AE243"/>
  <c r="AE124"/>
  <c r="AE186"/>
  <c r="AE246"/>
  <c r="AE68"/>
  <c r="AE67"/>
  <c r="AE123"/>
  <c r="AE125"/>
  <c r="AE126"/>
  <c r="AE128"/>
  <c r="AE63"/>
  <c r="AE65"/>
  <c r="AE248"/>
  <c r="AE122"/>
  <c r="AE184"/>
  <c r="AE245"/>
  <c r="AE242"/>
  <c r="AE64"/>
  <c r="AE66"/>
  <c r="AE129"/>
  <c r="AE69"/>
  <c r="AE190"/>
  <c r="AE249"/>
  <c r="AE191"/>
  <c r="AE70"/>
  <c r="AE250"/>
  <c r="AE130"/>
  <c r="AE71"/>
  <c r="AE192"/>
  <c r="AE131"/>
  <c r="AE251"/>
  <c r="AE252"/>
  <c r="AE193"/>
  <c r="AE132"/>
  <c r="AE72"/>
  <c r="AE253"/>
  <c r="AE194"/>
  <c r="AE73"/>
  <c r="AE133"/>
  <c r="AE195"/>
  <c r="AE74"/>
  <c r="AE254"/>
  <c r="AE134"/>
  <c r="AE255"/>
  <c r="AE196"/>
  <c r="AE135"/>
  <c r="AE75"/>
  <c r="AE256"/>
  <c r="AE76"/>
  <c r="AE136"/>
  <c r="AE197"/>
  <c r="AE257"/>
  <c r="AE77"/>
  <c r="AE137"/>
  <c r="AE198"/>
  <c r="AE78"/>
  <c r="AE258"/>
  <c r="AE138"/>
  <c r="AE199"/>
  <c r="AE79"/>
  <c r="AE200"/>
  <c r="AE139"/>
  <c r="AE259"/>
  <c r="AE140"/>
  <c r="AE260"/>
  <c r="AE201"/>
  <c r="AE80"/>
  <c r="AE202"/>
  <c r="AE261"/>
  <c r="AE81"/>
  <c r="AE141"/>
  <c r="AE142"/>
  <c r="AE262"/>
  <c r="AE82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G40"/>
  <c r="G49" s="1"/>
  <c r="J65"/>
  <c r="J68" s="1"/>
  <c r="AF32"/>
  <c r="AF33"/>
  <c r="AF34"/>
  <c r="AF35"/>
  <c r="AF36"/>
  <c r="AF37"/>
  <c r="AF38"/>
  <c r="AF39"/>
  <c r="AF40"/>
  <c r="AF41"/>
  <c r="AF42"/>
  <c r="AF43"/>
  <c r="AF44"/>
  <c r="AG5"/>
  <c r="AG61" l="1"/>
  <c r="AG45"/>
  <c r="AG46"/>
  <c r="AG47"/>
  <c r="AG48"/>
  <c r="AG49"/>
  <c r="AG50"/>
  <c r="AG51"/>
  <c r="AG52"/>
  <c r="AF188"/>
  <c r="AF247"/>
  <c r="AF62"/>
  <c r="AF123"/>
  <c r="AF184"/>
  <c r="AF245"/>
  <c r="AF65"/>
  <c r="AF187"/>
  <c r="AF127"/>
  <c r="AF67"/>
  <c r="AF242"/>
  <c r="AF63"/>
  <c r="AF64"/>
  <c r="AF125"/>
  <c r="AF246"/>
  <c r="AF248"/>
  <c r="AF182"/>
  <c r="AF124"/>
  <c r="AF66"/>
  <c r="AF122"/>
  <c r="AF244"/>
  <c r="AF126"/>
  <c r="AF189"/>
  <c r="AF183"/>
  <c r="AF185"/>
  <c r="AF68"/>
  <c r="AF243"/>
  <c r="AF186"/>
  <c r="AF128"/>
  <c r="AF190"/>
  <c r="AF69"/>
  <c r="AF249"/>
  <c r="AF129"/>
  <c r="AF130"/>
  <c r="AF70"/>
  <c r="AF250"/>
  <c r="AF191"/>
  <c r="AF192"/>
  <c r="AF251"/>
  <c r="AF71"/>
  <c r="AF131"/>
  <c r="AF252"/>
  <c r="AF72"/>
  <c r="AF132"/>
  <c r="AF193"/>
  <c r="AF194"/>
  <c r="AF73"/>
  <c r="AF253"/>
  <c r="AF133"/>
  <c r="AF134"/>
  <c r="AF254"/>
  <c r="AF195"/>
  <c r="AF74"/>
  <c r="AF255"/>
  <c r="AF196"/>
  <c r="AF135"/>
  <c r="AF75"/>
  <c r="AF256"/>
  <c r="AF197"/>
  <c r="AF76"/>
  <c r="AF136"/>
  <c r="AF198"/>
  <c r="AF257"/>
  <c r="AF137"/>
  <c r="AF77"/>
  <c r="AF78"/>
  <c r="AF199"/>
  <c r="AF258"/>
  <c r="AF138"/>
  <c r="AF200"/>
  <c r="AF259"/>
  <c r="AF139"/>
  <c r="AF79"/>
  <c r="AF80"/>
  <c r="AF201"/>
  <c r="AF140"/>
  <c r="AF260"/>
  <c r="AF81"/>
  <c r="AF261"/>
  <c r="AF202"/>
  <c r="AF141"/>
  <c r="AF142"/>
  <c r="AF82"/>
  <c r="AF262"/>
  <c r="AG6"/>
  <c r="AG7"/>
  <c r="AG8"/>
  <c r="AG9"/>
  <c r="AG10"/>
  <c r="AG11"/>
  <c r="AG12"/>
  <c r="AG13"/>
  <c r="AG14"/>
  <c r="AG15"/>
  <c r="AG16"/>
  <c r="AG17"/>
  <c r="AG18"/>
  <c r="AG19"/>
  <c r="AG20"/>
  <c r="AG21"/>
  <c r="AG22"/>
  <c r="AG23"/>
  <c r="AG24"/>
  <c r="AG25"/>
  <c r="AG26"/>
  <c r="AG32"/>
  <c r="AG33"/>
  <c r="D63" s="1"/>
  <c r="AG34"/>
  <c r="AG35"/>
  <c r="D65" s="1"/>
  <c r="AG36"/>
  <c r="AG37"/>
  <c r="AG38"/>
  <c r="AG39"/>
  <c r="AG40"/>
  <c r="AG41"/>
  <c r="AG42"/>
  <c r="AG43"/>
  <c r="AG44"/>
  <c r="AG127" l="1"/>
  <c r="AG188"/>
  <c r="AG247"/>
  <c r="AG67"/>
  <c r="AG182"/>
  <c r="AG183"/>
  <c r="AG64"/>
  <c r="AG125"/>
  <c r="AG187"/>
  <c r="AG128"/>
  <c r="AG242"/>
  <c r="AG123"/>
  <c r="AG124"/>
  <c r="AG245"/>
  <c r="AG185"/>
  <c r="AG246"/>
  <c r="AG189"/>
  <c r="AG243"/>
  <c r="AG186"/>
  <c r="AG68"/>
  <c r="AG62"/>
  <c r="AG244"/>
  <c r="AG66"/>
  <c r="AG122"/>
  <c r="AG184"/>
  <c r="AG126"/>
  <c r="AG248"/>
  <c r="AG63"/>
  <c r="AG65"/>
  <c r="AG69"/>
  <c r="AG249"/>
  <c r="AG129"/>
  <c r="AG190"/>
  <c r="AG70"/>
  <c r="AG250"/>
  <c r="AG130"/>
  <c r="AG191"/>
  <c r="AG131"/>
  <c r="AG71"/>
  <c r="AG192"/>
  <c r="AG251"/>
  <c r="AG132"/>
  <c r="AG193"/>
  <c r="AG252"/>
  <c r="AG72"/>
  <c r="AG73"/>
  <c r="AG133"/>
  <c r="AG253"/>
  <c r="AG194"/>
  <c r="AG195"/>
  <c r="AG134"/>
  <c r="AG254"/>
  <c r="AG74"/>
  <c r="AG255"/>
  <c r="AG75"/>
  <c r="AG196"/>
  <c r="AG135"/>
  <c r="AG197"/>
  <c r="AG256"/>
  <c r="AG136"/>
  <c r="AG76"/>
  <c r="AG77"/>
  <c r="AG257"/>
  <c r="AG137"/>
  <c r="AG198"/>
  <c r="AG78"/>
  <c r="AG199"/>
  <c r="AG258"/>
  <c r="AG138"/>
  <c r="AG79"/>
  <c r="AG200"/>
  <c r="AG259"/>
  <c r="AG139"/>
  <c r="AG201"/>
  <c r="AG260"/>
  <c r="AG140"/>
  <c r="AG80"/>
  <c r="AG141"/>
  <c r="AG202"/>
  <c r="AG261"/>
  <c r="AG81"/>
  <c r="AG82"/>
  <c r="AG142"/>
  <c r="AG262"/>
  <c r="C77"/>
  <c r="E77"/>
  <c r="F77"/>
  <c r="D77"/>
  <c r="D73"/>
  <c r="E73"/>
  <c r="F73"/>
  <c r="C73"/>
  <c r="F76"/>
  <c r="E76"/>
  <c r="C76"/>
  <c r="D76"/>
  <c r="F72"/>
  <c r="D72"/>
  <c r="C72"/>
  <c r="E72"/>
  <c r="D75"/>
  <c r="E75"/>
  <c r="F75"/>
  <c r="C75"/>
  <c r="E71"/>
  <c r="D71"/>
  <c r="F71"/>
  <c r="C71"/>
  <c r="D78"/>
  <c r="E78"/>
  <c r="F78"/>
  <c r="C78"/>
  <c r="D74"/>
  <c r="E74"/>
  <c r="F74"/>
  <c r="C74"/>
  <c r="F69"/>
  <c r="D69"/>
  <c r="E69"/>
  <c r="C69"/>
  <c r="E65"/>
  <c r="C65"/>
  <c r="C63"/>
  <c r="E63" s="1"/>
  <c r="F63"/>
  <c r="D62"/>
  <c r="D64" s="1"/>
  <c r="C62"/>
  <c r="F62"/>
  <c r="F64" s="1"/>
  <c r="F65"/>
  <c r="H97"/>
  <c r="C64" l="1"/>
  <c r="E62"/>
  <c r="E64" s="1"/>
  <c r="G78"/>
  <c r="G75"/>
  <c r="G76"/>
  <c r="G77"/>
  <c r="G74"/>
  <c r="G71"/>
  <c r="G73"/>
  <c r="G72"/>
  <c r="G69"/>
  <c r="D68"/>
  <c r="C67"/>
  <c r="H64"/>
  <c r="F66"/>
  <c r="E66"/>
  <c r="E67" s="1"/>
  <c r="C66"/>
  <c r="D66"/>
  <c r="D67" s="1"/>
  <c r="G65"/>
  <c r="H65" s="1"/>
  <c r="H68" s="1"/>
  <c r="E68"/>
  <c r="F68"/>
  <c r="G63"/>
  <c r="H63" s="1"/>
  <c r="G62"/>
  <c r="G64" s="1"/>
  <c r="C68"/>
  <c r="D70" l="1"/>
  <c r="C70"/>
  <c r="G68"/>
  <c r="E70"/>
  <c r="F67"/>
  <c r="H62"/>
  <c r="H66" s="1"/>
  <c r="G66"/>
  <c r="H98"/>
  <c r="C79" l="1"/>
  <c r="C107" s="1"/>
  <c r="D79"/>
  <c r="D102" s="1"/>
  <c r="E79"/>
  <c r="E99" s="1"/>
  <c r="F70"/>
  <c r="G67"/>
  <c r="I93"/>
  <c r="C99" l="1"/>
  <c r="C102"/>
  <c r="C106"/>
  <c r="C105"/>
  <c r="C101"/>
  <c r="E108"/>
  <c r="C108"/>
  <c r="C93"/>
  <c r="E102"/>
  <c r="D93"/>
  <c r="D107"/>
  <c r="D106"/>
  <c r="D108"/>
  <c r="D105"/>
  <c r="E105"/>
  <c r="E106"/>
  <c r="E107"/>
  <c r="E104"/>
  <c r="D103"/>
  <c r="E101"/>
  <c r="E103"/>
  <c r="C92"/>
  <c r="C103"/>
  <c r="C95"/>
  <c r="C104"/>
  <c r="D92"/>
  <c r="D104"/>
  <c r="D101"/>
  <c r="D95"/>
  <c r="D99"/>
  <c r="F79"/>
  <c r="G70"/>
  <c r="G79" s="1"/>
  <c r="C97"/>
  <c r="C96"/>
  <c r="D98"/>
  <c r="D96"/>
  <c r="D97" s="1"/>
  <c r="C98"/>
  <c r="J93"/>
  <c r="D94" l="1"/>
  <c r="C94"/>
  <c r="E93"/>
  <c r="E92"/>
  <c r="F104"/>
  <c r="G104" s="1"/>
  <c r="E134" s="1"/>
  <c r="F106"/>
  <c r="F108"/>
  <c r="F107"/>
  <c r="F105"/>
  <c r="F94"/>
  <c r="F97" s="1"/>
  <c r="F103"/>
  <c r="F92"/>
  <c r="F99"/>
  <c r="F95"/>
  <c r="F96"/>
  <c r="F93"/>
  <c r="G93" s="1"/>
  <c r="H93" s="1"/>
  <c r="F102"/>
  <c r="F98"/>
  <c r="F101"/>
  <c r="C100"/>
  <c r="C109" s="1"/>
  <c r="D100"/>
  <c r="D109" s="1"/>
  <c r="F100"/>
  <c r="H92"/>
  <c r="I123"/>
  <c r="I92"/>
  <c r="I96"/>
  <c r="I97"/>
  <c r="E94" l="1"/>
  <c r="F134"/>
  <c r="G106"/>
  <c r="D136" s="1"/>
  <c r="D123"/>
  <c r="C123"/>
  <c r="F123"/>
  <c r="G105"/>
  <c r="D135" s="1"/>
  <c r="C134"/>
  <c r="G108"/>
  <c r="D138" s="1"/>
  <c r="F109"/>
  <c r="G92"/>
  <c r="D134"/>
  <c r="G107"/>
  <c r="F137" s="1"/>
  <c r="G102"/>
  <c r="F132" s="1"/>
  <c r="G99"/>
  <c r="G101"/>
  <c r="C131" s="1"/>
  <c r="G103"/>
  <c r="C133" s="1"/>
  <c r="H94"/>
  <c r="G94"/>
  <c r="J123"/>
  <c r="J96"/>
  <c r="J97"/>
  <c r="H127" s="1"/>
  <c r="J92"/>
  <c r="I122" s="1"/>
  <c r="E95"/>
  <c r="I94"/>
  <c r="E123" l="1"/>
  <c r="G134"/>
  <c r="G123"/>
  <c r="H123" s="1"/>
  <c r="D131"/>
  <c r="F136"/>
  <c r="E136"/>
  <c r="C136"/>
  <c r="F135"/>
  <c r="C135"/>
  <c r="E135"/>
  <c r="F138"/>
  <c r="E133"/>
  <c r="E131"/>
  <c r="D133"/>
  <c r="C132"/>
  <c r="E132"/>
  <c r="E138"/>
  <c r="C138"/>
  <c r="F133"/>
  <c r="E137"/>
  <c r="D137"/>
  <c r="C137"/>
  <c r="F131"/>
  <c r="D129"/>
  <c r="E129"/>
  <c r="C129"/>
  <c r="F129"/>
  <c r="D132"/>
  <c r="G95"/>
  <c r="E96"/>
  <c r="E97" s="1"/>
  <c r="I127"/>
  <c r="J94"/>
  <c r="D122"/>
  <c r="C122"/>
  <c r="E98"/>
  <c r="F122"/>
  <c r="I126"/>
  <c r="I95"/>
  <c r="E122" l="1"/>
  <c r="E124" s="1"/>
  <c r="F124"/>
  <c r="G138"/>
  <c r="G137"/>
  <c r="G133"/>
  <c r="G135"/>
  <c r="G131"/>
  <c r="G136"/>
  <c r="G132"/>
  <c r="G129"/>
  <c r="E100"/>
  <c r="E109" s="1"/>
  <c r="G98"/>
  <c r="G96"/>
  <c r="G97" s="1"/>
  <c r="H95"/>
  <c r="H96" s="1"/>
  <c r="G122"/>
  <c r="J127"/>
  <c r="J126"/>
  <c r="C124"/>
  <c r="H124" s="1"/>
  <c r="D124"/>
  <c r="I124"/>
  <c r="J95"/>
  <c r="J122"/>
  <c r="I98"/>
  <c r="G100" l="1"/>
  <c r="G109" s="1"/>
  <c r="H122"/>
  <c r="G124"/>
  <c r="J98"/>
  <c r="I125"/>
  <c r="J124"/>
  <c r="C125"/>
  <c r="I128"/>
  <c r="D125"/>
  <c r="E125"/>
  <c r="F125"/>
  <c r="D128" l="1"/>
  <c r="F126"/>
  <c r="F127"/>
  <c r="D126"/>
  <c r="E128"/>
  <c r="E126"/>
  <c r="C128"/>
  <c r="C126"/>
  <c r="C127" s="1"/>
  <c r="G125"/>
  <c r="H128"/>
  <c r="J125"/>
  <c r="J128" s="1"/>
  <c r="F128"/>
  <c r="I152"/>
  <c r="I157"/>
  <c r="I153"/>
  <c r="I156"/>
  <c r="I155"/>
  <c r="E127" l="1"/>
  <c r="F130"/>
  <c r="G128"/>
  <c r="D127"/>
  <c r="C130"/>
  <c r="E130"/>
  <c r="H125"/>
  <c r="H126" s="1"/>
  <c r="G126"/>
  <c r="H157"/>
  <c r="I154"/>
  <c r="G127" l="1"/>
  <c r="F139"/>
  <c r="F166" s="1"/>
  <c r="E139"/>
  <c r="E159" s="1"/>
  <c r="D130"/>
  <c r="C139"/>
  <c r="C163" s="1"/>
  <c r="F152"/>
  <c r="J157"/>
  <c r="H187" s="1"/>
  <c r="J156"/>
  <c r="H158"/>
  <c r="I182"/>
  <c r="J155"/>
  <c r="I187"/>
  <c r="J153"/>
  <c r="I158"/>
  <c r="J154"/>
  <c r="C167" l="1"/>
  <c r="E165"/>
  <c r="E156"/>
  <c r="E157" s="1"/>
  <c r="C152"/>
  <c r="E167"/>
  <c r="E163"/>
  <c r="E155"/>
  <c r="E168"/>
  <c r="E158"/>
  <c r="E162"/>
  <c r="C158"/>
  <c r="F156"/>
  <c r="F157" s="1"/>
  <c r="F168"/>
  <c r="F155"/>
  <c r="E161"/>
  <c r="C153"/>
  <c r="F165"/>
  <c r="C161"/>
  <c r="E166"/>
  <c r="C159"/>
  <c r="C165"/>
  <c r="C164"/>
  <c r="F164"/>
  <c r="F154"/>
  <c r="F161"/>
  <c r="F153"/>
  <c r="F158"/>
  <c r="C156"/>
  <c r="C157" s="1"/>
  <c r="F159"/>
  <c r="C155"/>
  <c r="C168"/>
  <c r="C162"/>
  <c r="C166"/>
  <c r="F167"/>
  <c r="F163"/>
  <c r="F162"/>
  <c r="E164"/>
  <c r="G130"/>
  <c r="G139" s="1"/>
  <c r="D139"/>
  <c r="D166" s="1"/>
  <c r="E160"/>
  <c r="C160"/>
  <c r="F160"/>
  <c r="H152"/>
  <c r="J152"/>
  <c r="H156"/>
  <c r="I185"/>
  <c r="I184"/>
  <c r="J187"/>
  <c r="I183"/>
  <c r="I186"/>
  <c r="J158"/>
  <c r="C154" l="1"/>
  <c r="D160"/>
  <c r="G160" s="1"/>
  <c r="D167"/>
  <c r="G167" s="1"/>
  <c r="C197" s="1"/>
  <c r="D156"/>
  <c r="G156" s="1"/>
  <c r="E186" s="1"/>
  <c r="D153"/>
  <c r="D158"/>
  <c r="G158" s="1"/>
  <c r="C188" s="1"/>
  <c r="E169"/>
  <c r="D165"/>
  <c r="D164"/>
  <c r="C169"/>
  <c r="F169"/>
  <c r="G166"/>
  <c r="E196" s="1"/>
  <c r="H153"/>
  <c r="D157"/>
  <c r="G157" s="1"/>
  <c r="F187" s="1"/>
  <c r="D155"/>
  <c r="D161"/>
  <c r="D152"/>
  <c r="E152" s="1"/>
  <c r="D159"/>
  <c r="G159" s="1"/>
  <c r="F189" s="1"/>
  <c r="D163"/>
  <c r="D162"/>
  <c r="D168"/>
  <c r="H182"/>
  <c r="J185"/>
  <c r="I188"/>
  <c r="H188"/>
  <c r="H217" s="1"/>
  <c r="J184"/>
  <c r="J183"/>
  <c r="J186"/>
  <c r="G153" l="1"/>
  <c r="E153"/>
  <c r="E154" s="1"/>
  <c r="D154"/>
  <c r="F183"/>
  <c r="F188"/>
  <c r="E188"/>
  <c r="C189"/>
  <c r="G165"/>
  <c r="E195" s="1"/>
  <c r="D188"/>
  <c r="G164"/>
  <c r="D194" s="1"/>
  <c r="E189"/>
  <c r="D196"/>
  <c r="C196"/>
  <c r="E197"/>
  <c r="E187"/>
  <c r="G168"/>
  <c r="C198" s="1"/>
  <c r="D169"/>
  <c r="G152"/>
  <c r="G154" s="1"/>
  <c r="F196"/>
  <c r="G162"/>
  <c r="D192" s="1"/>
  <c r="G161"/>
  <c r="C191" s="1"/>
  <c r="H154"/>
  <c r="D189"/>
  <c r="G163"/>
  <c r="F193" s="1"/>
  <c r="D197"/>
  <c r="G155"/>
  <c r="F197"/>
  <c r="D186"/>
  <c r="D187" s="1"/>
  <c r="E190"/>
  <c r="F186"/>
  <c r="F190" s="1"/>
  <c r="C186"/>
  <c r="H186"/>
  <c r="D183" l="1"/>
  <c r="C183"/>
  <c r="G188"/>
  <c r="G183"/>
  <c r="H183" s="1"/>
  <c r="E198"/>
  <c r="E191"/>
  <c r="E192"/>
  <c r="G189"/>
  <c r="D195"/>
  <c r="G197"/>
  <c r="F195"/>
  <c r="D191"/>
  <c r="G196"/>
  <c r="C195"/>
  <c r="C192"/>
  <c r="F194"/>
  <c r="C194"/>
  <c r="E194"/>
  <c r="D193"/>
  <c r="C193"/>
  <c r="F192"/>
  <c r="F198"/>
  <c r="D198"/>
  <c r="E193"/>
  <c r="G169"/>
  <c r="D182"/>
  <c r="C182"/>
  <c r="F182"/>
  <c r="F184" s="1"/>
  <c r="H155"/>
  <c r="F191"/>
  <c r="D190"/>
  <c r="C187"/>
  <c r="C190" s="1"/>
  <c r="G186"/>
  <c r="H218"/>
  <c r="D184" l="1"/>
  <c r="E183"/>
  <c r="C184"/>
  <c r="E182"/>
  <c r="G195"/>
  <c r="G194"/>
  <c r="C185"/>
  <c r="C199" s="1"/>
  <c r="C225" s="1"/>
  <c r="D185"/>
  <c r="F185"/>
  <c r="E185"/>
  <c r="G182"/>
  <c r="G184" s="1"/>
  <c r="H184" s="1"/>
  <c r="G198"/>
  <c r="G193"/>
  <c r="G192"/>
  <c r="G191"/>
  <c r="G187"/>
  <c r="G190" s="1"/>
  <c r="E184" l="1"/>
  <c r="C227"/>
  <c r="C213"/>
  <c r="C228"/>
  <c r="C215"/>
  <c r="C212"/>
  <c r="C219"/>
  <c r="C223"/>
  <c r="C218"/>
  <c r="C221"/>
  <c r="C226"/>
  <c r="C216"/>
  <c r="C217" s="1"/>
  <c r="C224"/>
  <c r="H185"/>
  <c r="G185"/>
  <c r="G199" s="1"/>
  <c r="C222"/>
  <c r="D199"/>
  <c r="D218" s="1"/>
  <c r="E199"/>
  <c r="E226" s="1"/>
  <c r="F199"/>
  <c r="F216" s="1"/>
  <c r="F217" s="1"/>
  <c r="C220"/>
  <c r="C214" l="1"/>
  <c r="D222"/>
  <c r="E227"/>
  <c r="E224"/>
  <c r="E223"/>
  <c r="C229"/>
  <c r="D226"/>
  <c r="D223"/>
  <c r="D225"/>
  <c r="D227"/>
  <c r="D213"/>
  <c r="E213" s="1"/>
  <c r="F224"/>
  <c r="F215"/>
  <c r="D221"/>
  <c r="F227"/>
  <c r="D228"/>
  <c r="E225"/>
  <c r="F219"/>
  <c r="E222"/>
  <c r="F223"/>
  <c r="F220"/>
  <c r="F225"/>
  <c r="F222"/>
  <c r="F228"/>
  <c r="F226"/>
  <c r="F221"/>
  <c r="D215"/>
  <c r="F218"/>
  <c r="F213"/>
  <c r="D219"/>
  <c r="D212"/>
  <c r="D216"/>
  <c r="D217" s="1"/>
  <c r="E221"/>
  <c r="E219"/>
  <c r="F212"/>
  <c r="F214" s="1"/>
  <c r="D224"/>
  <c r="E228"/>
  <c r="D220"/>
  <c r="H212"/>
  <c r="E215"/>
  <c r="D214" l="1"/>
  <c r="E212"/>
  <c r="E214" s="1"/>
  <c r="G228"/>
  <c r="C258" s="1"/>
  <c r="G227"/>
  <c r="E257" s="1"/>
  <c r="F229"/>
  <c r="G212"/>
  <c r="G214" s="1"/>
  <c r="H214" s="1"/>
  <c r="D229"/>
  <c r="G222"/>
  <c r="C252" s="1"/>
  <c r="G221"/>
  <c r="D251" s="1"/>
  <c r="G223"/>
  <c r="D253" s="1"/>
  <c r="G224"/>
  <c r="E254" s="1"/>
  <c r="G219"/>
  <c r="C249" s="1"/>
  <c r="G226"/>
  <c r="E256" s="1"/>
  <c r="G225"/>
  <c r="F255" s="1"/>
  <c r="G213"/>
  <c r="H213"/>
  <c r="G215"/>
  <c r="H215" s="1"/>
  <c r="E216"/>
  <c r="E217" s="1"/>
  <c r="E220" s="1"/>
  <c r="E218"/>
  <c r="J182"/>
  <c r="J188" s="1"/>
  <c r="E253" l="1"/>
  <c r="F253"/>
  <c r="F254"/>
  <c r="F258"/>
  <c r="D252"/>
  <c r="E258"/>
  <c r="C255"/>
  <c r="D255"/>
  <c r="D256"/>
  <c r="C253"/>
  <c r="C256"/>
  <c r="E255"/>
  <c r="E251"/>
  <c r="F249"/>
  <c r="E249"/>
  <c r="F251"/>
  <c r="D249"/>
  <c r="D254"/>
  <c r="C251"/>
  <c r="F256"/>
  <c r="C257"/>
  <c r="D258"/>
  <c r="E252"/>
  <c r="D257"/>
  <c r="F252"/>
  <c r="F257"/>
  <c r="C254"/>
  <c r="E229"/>
  <c r="G218"/>
  <c r="H216"/>
  <c r="G216"/>
  <c r="G217" s="1"/>
  <c r="I213"/>
  <c r="G253" l="1"/>
  <c r="G258"/>
  <c r="G254"/>
  <c r="G256"/>
  <c r="G255"/>
  <c r="G252"/>
  <c r="G251"/>
  <c r="G257"/>
  <c r="G249"/>
  <c r="G220"/>
  <c r="G229" s="1"/>
  <c r="I215"/>
  <c r="I212"/>
  <c r="I216"/>
  <c r="I214"/>
  <c r="I217"/>
  <c r="J212"/>
  <c r="J216"/>
  <c r="J213"/>
  <c r="I242" l="1"/>
  <c r="C242"/>
  <c r="D242"/>
  <c r="F242"/>
  <c r="D243"/>
  <c r="J217"/>
  <c r="I247" s="1"/>
  <c r="J215"/>
  <c r="I245" s="1"/>
  <c r="C243"/>
  <c r="I246"/>
  <c r="F243"/>
  <c r="I243"/>
  <c r="I218"/>
  <c r="J214"/>
  <c r="E242" l="1"/>
  <c r="E243"/>
  <c r="C244"/>
  <c r="H242"/>
  <c r="H243"/>
  <c r="G242"/>
  <c r="G243"/>
  <c r="J246"/>
  <c r="F245"/>
  <c r="H247"/>
  <c r="C245"/>
  <c r="C246" s="1"/>
  <c r="E245"/>
  <c r="D245"/>
  <c r="C247"/>
  <c r="J218"/>
  <c r="J243"/>
  <c r="I244"/>
  <c r="I248" s="1"/>
  <c r="D244"/>
  <c r="F244"/>
  <c r="F248" s="1"/>
  <c r="J242"/>
  <c r="E244" l="1"/>
  <c r="G244"/>
  <c r="H244" s="1"/>
  <c r="F246"/>
  <c r="F247" s="1"/>
  <c r="G245"/>
  <c r="E246"/>
  <c r="E247" s="1"/>
  <c r="D246"/>
  <c r="D247" s="1"/>
  <c r="E248"/>
  <c r="H248"/>
  <c r="J247"/>
  <c r="J244"/>
  <c r="J245"/>
  <c r="C248"/>
  <c r="D248"/>
  <c r="I277"/>
  <c r="G248" l="1"/>
  <c r="F250"/>
  <c r="E250"/>
  <c r="D250"/>
  <c r="C250"/>
  <c r="G246"/>
  <c r="H245"/>
  <c r="H246" s="1"/>
  <c r="J248"/>
  <c r="H277"/>
  <c r="I273"/>
  <c r="I276"/>
  <c r="H273"/>
  <c r="I274"/>
  <c r="I272"/>
  <c r="I275"/>
  <c r="F259" l="1"/>
  <c r="F285" s="1"/>
  <c r="G247"/>
  <c r="C259"/>
  <c r="C272" s="1"/>
  <c r="E259"/>
  <c r="E282" s="1"/>
  <c r="D259"/>
  <c r="D282" s="1"/>
  <c r="G250"/>
  <c r="H275"/>
  <c r="H278"/>
  <c r="J273"/>
  <c r="J275"/>
  <c r="J274"/>
  <c r="I278"/>
  <c r="J272"/>
  <c r="J277"/>
  <c r="I307" s="1"/>
  <c r="J276"/>
  <c r="F273" l="1"/>
  <c r="F276"/>
  <c r="F277" s="1"/>
  <c r="F275"/>
  <c r="F282"/>
  <c r="F284"/>
  <c r="F279"/>
  <c r="F272"/>
  <c r="F274" s="1"/>
  <c r="D276"/>
  <c r="D277" s="1"/>
  <c r="D275"/>
  <c r="D283"/>
  <c r="D287"/>
  <c r="F281"/>
  <c r="D285"/>
  <c r="D278"/>
  <c r="D279"/>
  <c r="D272"/>
  <c r="E272" s="1"/>
  <c r="E287"/>
  <c r="E275"/>
  <c r="G259"/>
  <c r="D288"/>
  <c r="C281"/>
  <c r="C284"/>
  <c r="C273"/>
  <c r="C274" s="1"/>
  <c r="C286"/>
  <c r="E281"/>
  <c r="F278"/>
  <c r="C278"/>
  <c r="C276"/>
  <c r="C277" s="1"/>
  <c r="C288"/>
  <c r="D284"/>
  <c r="C283"/>
  <c r="D286"/>
  <c r="F287"/>
  <c r="E288"/>
  <c r="D281"/>
  <c r="D273"/>
  <c r="E278"/>
  <c r="E285"/>
  <c r="E286"/>
  <c r="E283"/>
  <c r="C285"/>
  <c r="E284"/>
  <c r="C282"/>
  <c r="E276"/>
  <c r="E277" s="1"/>
  <c r="C275"/>
  <c r="F288"/>
  <c r="C287"/>
  <c r="C279"/>
  <c r="F283"/>
  <c r="F286"/>
  <c r="E279"/>
  <c r="D280"/>
  <c r="C280"/>
  <c r="F280"/>
  <c r="E280"/>
  <c r="H272"/>
  <c r="H276" s="1"/>
  <c r="I302"/>
  <c r="I306"/>
  <c r="I304"/>
  <c r="I303"/>
  <c r="I305"/>
  <c r="H307"/>
  <c r="J278"/>
  <c r="E273" l="1"/>
  <c r="E274" s="1"/>
  <c r="D274"/>
  <c r="G276"/>
  <c r="G277" s="1"/>
  <c r="D307" s="1"/>
  <c r="G278"/>
  <c r="F308" s="1"/>
  <c r="G273"/>
  <c r="F289"/>
  <c r="D289"/>
  <c r="G275"/>
  <c r="D305" s="1"/>
  <c r="G281"/>
  <c r="C311" s="1"/>
  <c r="G279"/>
  <c r="D309" s="1"/>
  <c r="G287"/>
  <c r="C317" s="1"/>
  <c r="C289"/>
  <c r="G288"/>
  <c r="C318" s="1"/>
  <c r="G286"/>
  <c r="E316" s="1"/>
  <c r="E346" s="1"/>
  <c r="G282"/>
  <c r="F312" s="1"/>
  <c r="G285"/>
  <c r="F315" s="1"/>
  <c r="F345" s="1"/>
  <c r="E289"/>
  <c r="G272"/>
  <c r="G274" s="1"/>
  <c r="H274" s="1"/>
  <c r="G283"/>
  <c r="D313" s="1"/>
  <c r="G284"/>
  <c r="D314" s="1"/>
  <c r="G280"/>
  <c r="H302"/>
  <c r="J306"/>
  <c r="J307"/>
  <c r="J304"/>
  <c r="H308"/>
  <c r="J305"/>
  <c r="J303"/>
  <c r="I308"/>
  <c r="J302"/>
  <c r="I332"/>
  <c r="D311" l="1"/>
  <c r="E311"/>
  <c r="D303"/>
  <c r="F305"/>
  <c r="D306"/>
  <c r="F304"/>
  <c r="C308"/>
  <c r="E306"/>
  <c r="E307" s="1"/>
  <c r="C306"/>
  <c r="C307" s="1"/>
  <c r="F306"/>
  <c r="F307" s="1"/>
  <c r="E308"/>
  <c r="D308"/>
  <c r="E305"/>
  <c r="F318"/>
  <c r="F348" s="1"/>
  <c r="C316"/>
  <c r="C346" s="1"/>
  <c r="D316"/>
  <c r="D346" s="1"/>
  <c r="F316"/>
  <c r="F346" s="1"/>
  <c r="F311"/>
  <c r="F303"/>
  <c r="C303"/>
  <c r="G289"/>
  <c r="C305"/>
  <c r="H305" s="1"/>
  <c r="F317"/>
  <c r="F347" s="1"/>
  <c r="C314"/>
  <c r="D312"/>
  <c r="E312"/>
  <c r="D318"/>
  <c r="D348" s="1"/>
  <c r="C348"/>
  <c r="C347"/>
  <c r="E317"/>
  <c r="E347" s="1"/>
  <c r="E318"/>
  <c r="E348" s="1"/>
  <c r="F302"/>
  <c r="C313"/>
  <c r="F313"/>
  <c r="F314"/>
  <c r="E315"/>
  <c r="E345" s="1"/>
  <c r="C312"/>
  <c r="D317"/>
  <c r="D347" s="1"/>
  <c r="E314"/>
  <c r="G314" s="1"/>
  <c r="D302"/>
  <c r="C302"/>
  <c r="E313"/>
  <c r="C315"/>
  <c r="D315"/>
  <c r="D345" s="1"/>
  <c r="E309"/>
  <c r="C309"/>
  <c r="F309"/>
  <c r="D310"/>
  <c r="C310"/>
  <c r="E310"/>
  <c r="F310"/>
  <c r="H303"/>
  <c r="H306" s="1"/>
  <c r="J308"/>
  <c r="I333"/>
  <c r="H337"/>
  <c r="I336"/>
  <c r="I335"/>
  <c r="I337"/>
  <c r="I334"/>
  <c r="D304" l="1"/>
  <c r="E303"/>
  <c r="C304"/>
  <c r="E302"/>
  <c r="G311"/>
  <c r="G304"/>
  <c r="H304" s="1"/>
  <c r="G308"/>
  <c r="G306"/>
  <c r="G307"/>
  <c r="G316"/>
  <c r="G303"/>
  <c r="C319"/>
  <c r="C343" s="1"/>
  <c r="F319"/>
  <c r="F341" s="1"/>
  <c r="G318"/>
  <c r="G305"/>
  <c r="C341"/>
  <c r="G309"/>
  <c r="G312"/>
  <c r="G317"/>
  <c r="C335"/>
  <c r="D319"/>
  <c r="D342" s="1"/>
  <c r="G313"/>
  <c r="G347"/>
  <c r="D377" s="1"/>
  <c r="C18" i="3" s="1"/>
  <c r="E319" i="1"/>
  <c r="E339" s="1"/>
  <c r="G315"/>
  <c r="C345"/>
  <c r="G302"/>
  <c r="G346"/>
  <c r="G348"/>
  <c r="F378" s="1"/>
  <c r="E19" i="3" s="1"/>
  <c r="G310" i="1"/>
  <c r="H334"/>
  <c r="I338"/>
  <c r="H338"/>
  <c r="J336"/>
  <c r="J332"/>
  <c r="J333"/>
  <c r="J337"/>
  <c r="J335"/>
  <c r="E304" l="1"/>
  <c r="F333"/>
  <c r="F344"/>
  <c r="F338"/>
  <c r="F343"/>
  <c r="F332"/>
  <c r="C336"/>
  <c r="C337" s="1"/>
  <c r="E337"/>
  <c r="C333"/>
  <c r="C338"/>
  <c r="F335"/>
  <c r="C344"/>
  <c r="F336"/>
  <c r="F337" s="1"/>
  <c r="F334"/>
  <c r="C339"/>
  <c r="F342"/>
  <c r="F339"/>
  <c r="C332"/>
  <c r="C342"/>
  <c r="E343"/>
  <c r="C378"/>
  <c r="B19" i="3" s="1"/>
  <c r="D338" i="1"/>
  <c r="D378"/>
  <c r="C19" i="3" s="1"/>
  <c r="D333" i="1"/>
  <c r="E377"/>
  <c r="D18" i="3" s="1"/>
  <c r="D341" i="1"/>
  <c r="G319"/>
  <c r="C377"/>
  <c r="B18" i="3" s="1"/>
  <c r="D336" i="1"/>
  <c r="D337" s="1"/>
  <c r="D332"/>
  <c r="E332" s="1"/>
  <c r="F377"/>
  <c r="E18" i="3" s="1"/>
  <c r="E336" i="1"/>
  <c r="E335"/>
  <c r="E378"/>
  <c r="D19" i="3" s="1"/>
  <c r="E341" i="1"/>
  <c r="E342"/>
  <c r="E344"/>
  <c r="D376"/>
  <c r="C17" i="3" s="1"/>
  <c r="F376" i="1"/>
  <c r="E17" i="3" s="1"/>
  <c r="E376" i="1"/>
  <c r="D17" i="3" s="1"/>
  <c r="G345" i="1"/>
  <c r="C375" s="1"/>
  <c r="E338"/>
  <c r="C376"/>
  <c r="D344"/>
  <c r="D339"/>
  <c r="D335"/>
  <c r="D343"/>
  <c r="H332"/>
  <c r="E340"/>
  <c r="D340"/>
  <c r="C340"/>
  <c r="F340"/>
  <c r="H336"/>
  <c r="I366"/>
  <c r="H7" i="3" s="1"/>
  <c r="I367" i="1"/>
  <c r="H8" i="3" s="1"/>
  <c r="I362" i="1"/>
  <c r="I365"/>
  <c r="H6" i="3" s="1"/>
  <c r="H367" i="1"/>
  <c r="G8" i="3" s="1"/>
  <c r="I363" i="1"/>
  <c r="H4" i="3" s="1"/>
  <c r="J334" i="1"/>
  <c r="E333" l="1"/>
  <c r="E334" s="1"/>
  <c r="D334"/>
  <c r="C334"/>
  <c r="C349"/>
  <c r="F349"/>
  <c r="G339"/>
  <c r="D369" s="1"/>
  <c r="C10" i="3" s="1"/>
  <c r="G336" i="1"/>
  <c r="G337" s="1"/>
  <c r="F367" s="1"/>
  <c r="E8" i="3" s="1"/>
  <c r="G332" i="1"/>
  <c r="F362" s="1"/>
  <c r="E3" i="3" s="1"/>
  <c r="G335" i="1"/>
  <c r="H335" s="1"/>
  <c r="G338"/>
  <c r="G334"/>
  <c r="F364" s="1"/>
  <c r="E349"/>
  <c r="G378"/>
  <c r="F19" i="3" s="1"/>
  <c r="G377" i="1"/>
  <c r="F18" i="3" s="1"/>
  <c r="B16"/>
  <c r="D375" i="1"/>
  <c r="C16" i="3" s="1"/>
  <c r="G342" i="1"/>
  <c r="C372" s="1"/>
  <c r="D349"/>
  <c r="F375"/>
  <c r="E16" i="3" s="1"/>
  <c r="G341" i="1"/>
  <c r="D371" s="1"/>
  <c r="C12" i="3" s="1"/>
  <c r="G343" i="1"/>
  <c r="E373" s="1"/>
  <c r="D14" i="3" s="1"/>
  <c r="G344" i="1"/>
  <c r="C374" s="1"/>
  <c r="E375"/>
  <c r="D16" i="3" s="1"/>
  <c r="G333" i="1"/>
  <c r="G376"/>
  <c r="F17" i="3" s="1"/>
  <c r="B17"/>
  <c r="G340" i="1"/>
  <c r="J365"/>
  <c r="I6" i="3" s="1"/>
  <c r="J366" i="1"/>
  <c r="I7" i="3" s="1"/>
  <c r="J363" i="1"/>
  <c r="I4" i="3" s="1"/>
  <c r="H3"/>
  <c r="J338" i="1"/>
  <c r="I364"/>
  <c r="I368" s="1"/>
  <c r="J362"/>
  <c r="E369" l="1"/>
  <c r="D10" i="3" s="1"/>
  <c r="C365" i="1"/>
  <c r="B6" i="3" s="1"/>
  <c r="D365" i="1"/>
  <c r="C6" i="3" s="1"/>
  <c r="F368" i="1"/>
  <c r="E9" i="3" s="1"/>
  <c r="C369" i="1"/>
  <c r="B10" i="3" s="1"/>
  <c r="F369" i="1"/>
  <c r="E10" i="3" s="1"/>
  <c r="E374" i="1"/>
  <c r="D15" i="3" s="1"/>
  <c r="D372" i="1"/>
  <c r="C13" i="3" s="1"/>
  <c r="C362" i="1"/>
  <c r="B3" i="3" s="1"/>
  <c r="D362" i="1"/>
  <c r="C3" i="3" s="1"/>
  <c r="E365" i="1"/>
  <c r="D6" i="3" s="1"/>
  <c r="F365" i="1"/>
  <c r="E6" i="3" s="1"/>
  <c r="F373" i="1"/>
  <c r="E14" i="3" s="1"/>
  <c r="E371" i="1"/>
  <c r="D12" i="3" s="1"/>
  <c r="F374" i="1"/>
  <c r="E15" i="3" s="1"/>
  <c r="C371" i="1"/>
  <c r="B12" i="3" s="1"/>
  <c r="B13"/>
  <c r="B15"/>
  <c r="D374" i="1"/>
  <c r="C15" i="3" s="1"/>
  <c r="H333" i="1"/>
  <c r="D363" s="1"/>
  <c r="C4" i="3" s="1"/>
  <c r="C373" i="1"/>
  <c r="F372"/>
  <c r="E13" i="3" s="1"/>
  <c r="F371" i="1"/>
  <c r="E12" i="3" s="1"/>
  <c r="E372" i="1"/>
  <c r="D13" i="3" s="1"/>
  <c r="G375" i="1"/>
  <c r="F16" i="3" s="1"/>
  <c r="D373" i="1"/>
  <c r="C14" i="3" s="1"/>
  <c r="G349" i="1"/>
  <c r="F366"/>
  <c r="E5" i="3"/>
  <c r="D368" i="1"/>
  <c r="C9" i="3" s="1"/>
  <c r="E367" i="1"/>
  <c r="D8" i="3" s="1"/>
  <c r="J364" i="1"/>
  <c r="I5" i="3" s="1"/>
  <c r="H365" i="1"/>
  <c r="G6" i="3" s="1"/>
  <c r="H363" i="1"/>
  <c r="G4" i="3" s="1"/>
  <c r="H362" i="1"/>
  <c r="D366"/>
  <c r="C7" i="3" s="1"/>
  <c r="C366" i="1"/>
  <c r="B7" i="3" s="1"/>
  <c r="E366" i="1"/>
  <c r="D7" i="3" s="1"/>
  <c r="E368" i="1"/>
  <c r="D9" i="3" s="1"/>
  <c r="H5"/>
  <c r="J368" i="1"/>
  <c r="C368"/>
  <c r="B9" i="3" s="1"/>
  <c r="H9"/>
  <c r="I3"/>
  <c r="E362" i="1" l="1"/>
  <c r="D364"/>
  <c r="C5" i="3" s="1"/>
  <c r="G369" i="1"/>
  <c r="F10" i="3" s="1"/>
  <c r="G362" i="1"/>
  <c r="F3" i="3" s="1"/>
  <c r="G365" i="1"/>
  <c r="F6" i="3" s="1"/>
  <c r="G364" i="1"/>
  <c r="F5" i="3" s="1"/>
  <c r="G374" i="1"/>
  <c r="F15" i="3" s="1"/>
  <c r="B14"/>
  <c r="G373" i="1"/>
  <c r="F14" i="3" s="1"/>
  <c r="G371" i="1"/>
  <c r="F12" i="3" s="1"/>
  <c r="F363" i="1"/>
  <c r="C363"/>
  <c r="C364" s="1"/>
  <c r="B5" i="3" s="1"/>
  <c r="G372" i="1"/>
  <c r="F13" i="3" s="1"/>
  <c r="E370" i="1"/>
  <c r="D11" i="3" s="1"/>
  <c r="E7"/>
  <c r="F370" i="1"/>
  <c r="E11" i="3" s="1"/>
  <c r="G366" i="1"/>
  <c r="C367"/>
  <c r="B8" i="3" s="1"/>
  <c r="D367" i="1"/>
  <c r="C8" i="3" s="1"/>
  <c r="J367" i="1"/>
  <c r="I8" i="3" s="1"/>
  <c r="G3"/>
  <c r="H366" i="1"/>
  <c r="G7" i="3" s="1"/>
  <c r="H364" i="1"/>
  <c r="G368"/>
  <c r="F9" i="3" s="1"/>
  <c r="I9"/>
  <c r="D3" l="1"/>
  <c r="E363" i="1"/>
  <c r="E364" s="1"/>
  <c r="D5" i="3" s="1"/>
  <c r="E379" i="1"/>
  <c r="D20" i="3" s="1"/>
  <c r="E4"/>
  <c r="F379" i="1"/>
  <c r="E20" i="3" s="1"/>
  <c r="B4"/>
  <c r="G363" i="1"/>
  <c r="G367"/>
  <c r="F8" i="3" s="1"/>
  <c r="D370" i="1"/>
  <c r="C11" i="3" s="1"/>
  <c r="C370" i="1"/>
  <c r="B11" i="3" s="1"/>
  <c r="F7"/>
  <c r="H368" i="1"/>
  <c r="G9" i="3" s="1"/>
  <c r="G5"/>
  <c r="D4" l="1"/>
  <c r="C379" i="1"/>
  <c r="B20" i="3" s="1"/>
  <c r="F4"/>
  <c r="D379" i="1"/>
  <c r="C20" i="3" s="1"/>
  <c r="G370" i="1"/>
  <c r="F11" i="3" s="1"/>
  <c r="G379" i="1" l="1"/>
  <c r="F20" i="3" s="1"/>
</calcChain>
</file>

<file path=xl/sharedStrings.xml><?xml version="1.0" encoding="utf-8"?>
<sst xmlns="http://schemas.openxmlformats.org/spreadsheetml/2006/main" count="37" uniqueCount="25">
  <si>
    <t>Rows</t>
  </si>
  <si>
    <t>Columns</t>
  </si>
  <si>
    <t>Row</t>
  </si>
  <si>
    <t>Column</t>
  </si>
  <si>
    <t>Max 20</t>
  </si>
  <si>
    <t>max 30</t>
  </si>
  <si>
    <t>Iteration 1 (column)</t>
  </si>
  <si>
    <t>Iteration 2 (column)</t>
  </si>
  <si>
    <t>Iteration 3 (column)</t>
  </si>
  <si>
    <t>Iteration4 (row)</t>
  </si>
  <si>
    <t>Iteration 5 (column)</t>
  </si>
  <si>
    <t>Iteration 6 (column)</t>
  </si>
  <si>
    <t>Iteration 7 (column)</t>
  </si>
  <si>
    <t>Iteration 8 (row)</t>
  </si>
  <si>
    <t>Iteration 9 (column)</t>
  </si>
  <si>
    <t>Iteration 10 (row)</t>
  </si>
  <si>
    <t>Iteration 11 (column)</t>
  </si>
  <si>
    <t>Iteration 12 (column)</t>
  </si>
  <si>
    <t>col1</t>
  </si>
  <si>
    <t>col2</t>
  </si>
  <si>
    <t>Insérer les têtes de colonnes ici</t>
  </si>
  <si>
    <t>Insérer les têtes de ligne ici</t>
  </si>
  <si>
    <t>ligne 1</t>
  </si>
  <si>
    <t>ligne 2</t>
  </si>
  <si>
    <t>Total marginal désiré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</si>
</sst>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_)"/>
  </numFmts>
  <fonts count="10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610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9C65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165" fontId="3" fillId="0" borderId="0"/>
    <xf numFmtId="0" fontId="4" fillId="0" borderId="0"/>
  </cellStyleXfs>
  <cellXfs count="15">
    <xf numFmtId="0" fontId="0" fillId="0" borderId="0" xfId="0"/>
    <xf numFmtId="0" fontId="5" fillId="0" borderId="0" xfId="0" applyFont="1"/>
    <xf numFmtId="0" fontId="6" fillId="2" borderId="1" xfId="1" applyFont="1" applyBorder="1" applyProtection="1">
      <protection locked="0"/>
    </xf>
    <xf numFmtId="0" fontId="6" fillId="2" borderId="3" xfId="1" applyFont="1" applyBorder="1" applyProtection="1">
      <protection locked="0"/>
    </xf>
    <xf numFmtId="0" fontId="6" fillId="2" borderId="2" xfId="1" applyFont="1" applyBorder="1" applyProtection="1">
      <protection locked="0"/>
    </xf>
    <xf numFmtId="37" fontId="6" fillId="2" borderId="0" xfId="1" applyNumberFormat="1" applyFont="1" applyProtection="1">
      <protection locked="0"/>
    </xf>
    <xf numFmtId="0" fontId="6" fillId="2" borderId="0" xfId="1" applyFont="1" applyProtection="1">
      <protection locked="0"/>
    </xf>
    <xf numFmtId="37" fontId="5" fillId="0" borderId="0" xfId="0" applyNumberFormat="1" applyFont="1"/>
    <xf numFmtId="0" fontId="7" fillId="0" borderId="0" xfId="0" applyFont="1"/>
    <xf numFmtId="0" fontId="8" fillId="0" borderId="0" xfId="0" applyFont="1"/>
    <xf numFmtId="0" fontId="5" fillId="0" borderId="0" xfId="0" applyFont="1" applyProtection="1"/>
    <xf numFmtId="17" fontId="9" fillId="3" borderId="0" xfId="2" applyNumberFormat="1" applyFont="1" applyProtection="1"/>
    <xf numFmtId="164" fontId="5" fillId="0" borderId="0" xfId="0" applyNumberFormat="1" applyFont="1" applyProtection="1"/>
    <xf numFmtId="0" fontId="5" fillId="0" borderId="0" xfId="0" applyFont="1" applyFill="1"/>
    <xf numFmtId="0" fontId="9" fillId="0" borderId="0" xfId="2" applyFont="1" applyFill="1"/>
  </cellXfs>
  <cellStyles count="5">
    <cellStyle name="Neutre" xfId="2" builtinId="28"/>
    <cellStyle name="Normal" xfId="0" builtinId="0"/>
    <cellStyle name="Normal 2" xfId="3"/>
    <cellStyle name="Normal 3 2 2" xfId="4"/>
    <cellStyle name="Satisfaisant" xfId="1" builtinId="26"/>
  </cellStyles>
  <dxfs count="55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68580</xdr:rowOff>
    </xdr:from>
    <xdr:to>
      <xdr:col>8</xdr:col>
      <xdr:colOff>777240</xdr:colOff>
      <xdr:row>25</xdr:row>
      <xdr:rowOff>83820</xdr:rowOff>
    </xdr:to>
    <xdr:sp macro="" textlink="">
      <xdr:nvSpPr>
        <xdr:cNvPr id="2" name="ZoneTexte 1"/>
        <xdr:cNvSpPr txBox="1"/>
      </xdr:nvSpPr>
      <xdr:spPr>
        <a:xfrm>
          <a:off x="792480" y="68580"/>
          <a:ext cx="6324600" cy="4587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Ajustement de tableaux à double entrée sur les totaux marginaux désirés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spcBef>
              <a:spcPts val="1200"/>
            </a:spcBef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Cette méthode est décrite à l’adresse suivante :</a:t>
          </a: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http….</a:t>
          </a:r>
        </a:p>
        <a:p>
          <a:pPr>
            <a:spcBef>
              <a:spcPts val="1200"/>
            </a:spcBef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Cette feuille de calcul adopte la démarche d’Arriaga pour ajuster un tableau à double entrée, de sorte que les totaux marginaux en ligne et en colonne soit égaux à des valeurs désirées. </a:t>
          </a:r>
          <a:r>
            <a:rPr lang="fr-FR" sz="1100" i="0">
              <a:solidFill>
                <a:schemeClr val="dk1"/>
              </a:solidFill>
              <a:latin typeface="+mn-lt"/>
              <a:ea typeface="+mn-ea"/>
              <a:cs typeface="+mn-cs"/>
            </a:rPr>
            <a:t>La méthode consiste à mettre à l’échelle de façon itérative les colonnes puis les lignes pour que leurs sommes égalent les totaux marginaux désirés. Au maximum, 20 lignes et 30 colonnes peuvent être ajustées.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spcBef>
              <a:spcPts val="1200"/>
            </a:spcBef>
          </a:pPr>
          <a:r>
            <a:rPr lang="fr-FR" sz="1100" b="1" i="0">
              <a:solidFill>
                <a:schemeClr val="dk1"/>
              </a:solidFill>
              <a:latin typeface="+mn-lt"/>
              <a:ea typeface="+mn-ea"/>
              <a:cs typeface="+mn-cs"/>
            </a:rPr>
            <a:t>Saisie des données</a:t>
          </a: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360000" lvl="0"/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1. Sur la feuille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Entrées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, placez les têtes de lignes dans les lignes successives, en commençant à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A3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. Placez les têtes de colonnes dans les colonnes successives en commençant par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B2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.</a:t>
          </a:r>
        </a:p>
        <a:p>
          <a:pPr marL="360000" lvl="0"/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2. Les totaux marginaux désirés doivent être placés </a:t>
          </a:r>
          <a:r>
            <a:rPr lang="fr-FR" sz="1100" u="sng">
              <a:solidFill>
                <a:schemeClr val="dk1"/>
              </a:solidFill>
              <a:latin typeface="+mn-lt"/>
              <a:ea typeface="+mn-ea"/>
              <a:cs typeface="+mn-cs"/>
            </a:rPr>
            <a:t>directement après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 la dernière ligne et la dernière colonne des données.</a:t>
          </a:r>
        </a:p>
        <a:p>
          <a:pPr marL="360000" lvl="0"/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/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[Sur la feuille (protégée) </a:t>
          </a:r>
          <a:r>
            <a:rPr lang="fr-FR" sz="1100" b="1">
              <a:solidFill>
                <a:schemeClr val="dk1"/>
              </a:solidFill>
              <a:latin typeface="+mn-lt"/>
              <a:ea typeface="+mn-ea"/>
              <a:cs typeface="+mn-cs"/>
            </a:rPr>
            <a:t>Calculs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: 	</a:t>
          </a:r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Row(s)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=Ligne(s)</a:t>
          </a:r>
        </a:p>
        <a:p>
          <a:pPr marL="0" lvl="0"/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			</a:t>
          </a:r>
          <a:r>
            <a:rPr lang="fr-FR" sz="1100" i="1">
              <a:solidFill>
                <a:schemeClr val="dk1"/>
              </a:solidFill>
              <a:latin typeface="+mn-lt"/>
              <a:ea typeface="+mn-ea"/>
              <a:cs typeface="+mn-cs"/>
            </a:rPr>
            <a:t>Column(s)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=Colonne(s)]		</a:t>
          </a:r>
        </a:p>
        <a:p>
          <a:endParaRPr lang="fr-F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arba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Gompertz_C9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Raw Data"/>
      <sheetName val="El-Badry correction"/>
      <sheetName val="El-Badry (2)"/>
      <sheetName val="Adj. CEB 1, BLYR 1 (2)"/>
      <sheetName val="GOMP (2)"/>
      <sheetName val="Summary ASFRs &amp; TFRs (2)"/>
      <sheetName val="Deadkids correction to CEB"/>
      <sheetName val="Manipulations"/>
      <sheetName val="Adj. CEB 1, BLYR 1"/>
      <sheetName val="Summary ASFRs &amp; TFRs"/>
      <sheetName val="GOMP"/>
      <sheetName val="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V4">
            <v>0</v>
          </cell>
        </row>
        <row r="5">
          <cell r="V5">
            <v>2.828820313291569E-3</v>
          </cell>
        </row>
        <row r="6">
          <cell r="V6">
            <v>1.7220218111561159E-2</v>
          </cell>
        </row>
        <row r="7">
          <cell r="V7">
            <v>3.7969882467608018E-2</v>
          </cell>
        </row>
        <row r="8">
          <cell r="V8">
            <v>6.5031650686778519E-2</v>
          </cell>
        </row>
        <row r="9">
          <cell r="V9">
            <v>9.8023575185855361E-2</v>
          </cell>
        </row>
        <row r="10">
          <cell r="V10">
            <v>0.13739063721012457</v>
          </cell>
        </row>
        <row r="11">
          <cell r="V11">
            <v>0.18277562370487033</v>
          </cell>
        </row>
        <row r="26">
          <cell r="AA26">
            <v>36</v>
          </cell>
          <cell r="AB26">
            <v>0.23556002000000001</v>
          </cell>
          <cell r="AC26">
            <v>223</v>
          </cell>
        </row>
        <row r="27">
          <cell r="AA27">
            <v>37</v>
          </cell>
          <cell r="AB27">
            <v>0.35120604999999999</v>
          </cell>
          <cell r="AC27">
            <v>222</v>
          </cell>
        </row>
        <row r="28">
          <cell r="AA28">
            <v>38</v>
          </cell>
          <cell r="AB28">
            <v>0.25579874000000002</v>
          </cell>
          <cell r="AC28">
            <v>226</v>
          </cell>
        </row>
        <row r="29">
          <cell r="AA29">
            <v>39</v>
          </cell>
          <cell r="AB29">
            <v>0.36016730000000002</v>
          </cell>
          <cell r="AC29">
            <v>252</v>
          </cell>
        </row>
        <row r="30">
          <cell r="AA30">
            <v>40</v>
          </cell>
          <cell r="AB30">
            <v>0.39299674000000001</v>
          </cell>
          <cell r="AC30">
            <v>222</v>
          </cell>
        </row>
        <row r="31">
          <cell r="AA31">
            <v>41</v>
          </cell>
          <cell r="AB31">
            <v>0.44260072</v>
          </cell>
          <cell r="AC31">
            <v>172</v>
          </cell>
        </row>
        <row r="32">
          <cell r="AA32">
            <v>42</v>
          </cell>
          <cell r="AB32">
            <v>0.48064695000000002</v>
          </cell>
          <cell r="AC32">
            <v>195</v>
          </cell>
        </row>
        <row r="33">
          <cell r="AA33">
            <v>43</v>
          </cell>
          <cell r="AB33">
            <v>0.54062270999999995</v>
          </cell>
          <cell r="AC33">
            <v>160</v>
          </cell>
        </row>
        <row r="34">
          <cell r="AA34">
            <v>44</v>
          </cell>
          <cell r="AB34">
            <v>0.32306489999999999</v>
          </cell>
          <cell r="AC34">
            <v>162</v>
          </cell>
        </row>
        <row r="35">
          <cell r="AA35">
            <v>45</v>
          </cell>
          <cell r="AB35">
            <v>0.46572206999999999</v>
          </cell>
          <cell r="AC35">
            <v>176</v>
          </cell>
        </row>
        <row r="36">
          <cell r="AA36">
            <v>46</v>
          </cell>
          <cell r="AB36">
            <v>0.63649986000000003</v>
          </cell>
          <cell r="AC36">
            <v>126</v>
          </cell>
        </row>
        <row r="37">
          <cell r="AA37">
            <v>47</v>
          </cell>
          <cell r="AB37">
            <v>0.51730050000000005</v>
          </cell>
          <cell r="AC37">
            <v>151</v>
          </cell>
        </row>
        <row r="38">
          <cell r="AA38">
            <v>48</v>
          </cell>
          <cell r="AB38">
            <v>0.75751767000000003</v>
          </cell>
          <cell r="AC38">
            <v>122</v>
          </cell>
        </row>
        <row r="39">
          <cell r="AA39">
            <v>49</v>
          </cell>
          <cell r="AB39">
            <v>0.54258373999999998</v>
          </cell>
          <cell r="AC39">
            <v>93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OMP"/>
      <sheetName val="COMPARE"/>
      <sheetName val="ADJUST"/>
      <sheetName val="Feeney adj. TFR"/>
    </sheetNames>
    <sheetDataSet>
      <sheetData sheetId="0">
        <row r="3">
          <cell r="V3" t="str">
            <v xml:space="preserve"> </v>
          </cell>
          <cell r="W3">
            <v>-2.4021090835736705</v>
          </cell>
          <cell r="X3" t="e">
            <v>#N/A</v>
          </cell>
          <cell r="Y3">
            <v>-2.4986293679400342</v>
          </cell>
        </row>
        <row r="4">
          <cell r="V4" t="str">
            <v xml:space="preserve">  F20</v>
          </cell>
          <cell r="W4">
            <v>-1.4501268260865627</v>
          </cell>
          <cell r="X4">
            <v>-1.507615229605147</v>
          </cell>
          <cell r="Y4">
            <v>-1.5444845080549436</v>
          </cell>
        </row>
        <row r="5">
          <cell r="V5" t="str">
            <v xml:space="preserve">  F25</v>
          </cell>
          <cell r="W5">
            <v>-0.74298121534953399</v>
          </cell>
          <cell r="X5">
            <v>-0.87023508247751102</v>
          </cell>
          <cell r="Y5">
            <v>-0.83573248629347074</v>
          </cell>
        </row>
        <row r="6">
          <cell r="V6" t="str">
            <v xml:space="preserve">  F30</v>
          </cell>
          <cell r="W6">
            <v>-3.8167221418934326E-2</v>
          </cell>
          <cell r="X6">
            <v>-0.16344409305232799</v>
          </cell>
          <cell r="Y6">
            <v>-0.12931737803388188</v>
          </cell>
        </row>
        <row r="7">
          <cell r="V7" t="str">
            <v xml:space="preserve">  F35</v>
          </cell>
          <cell r="W7">
            <v>0.83562685790156843</v>
          </cell>
          <cell r="X7">
            <v>0.77821183247006775</v>
          </cell>
          <cell r="Y7">
            <v>0.74646168488943454</v>
          </cell>
        </row>
        <row r="8">
          <cell r="V8" t="str">
            <v xml:space="preserve"> </v>
          </cell>
          <cell r="W8">
            <v>2.1649127615274719</v>
          </cell>
          <cell r="X8" t="e">
            <v>#N/A</v>
          </cell>
          <cell r="Y8">
            <v>2.0787673053852451</v>
          </cell>
        </row>
        <row r="9">
          <cell r="V9" t="str">
            <v xml:space="preserve"> </v>
          </cell>
          <cell r="W9">
            <v>4.4556107747849927</v>
          </cell>
          <cell r="X9" t="e">
            <v>#N/A</v>
          </cell>
          <cell r="Y9">
            <v>4.3746690595502917</v>
          </cell>
        </row>
        <row r="12">
          <cell r="V12" t="str">
            <v xml:space="preserve"> </v>
          </cell>
          <cell r="W12">
            <v>-2.6450203494436626</v>
          </cell>
          <cell r="X12" t="e">
            <v>#N/A</v>
          </cell>
          <cell r="Y12">
            <v>-2.4175489202337466</v>
          </cell>
        </row>
        <row r="13">
          <cell r="V13" t="str">
            <v xml:space="preserve">  P20</v>
          </cell>
          <cell r="W13">
            <v>-1.743792567240362</v>
          </cell>
          <cell r="X13">
            <v>-1.6111279326936219</v>
          </cell>
          <cell r="Y13">
            <v>-1.6445684703685801</v>
          </cell>
        </row>
        <row r="14">
          <cell r="V14" t="str">
            <v xml:space="preserve">  P25</v>
          </cell>
          <cell r="W14">
            <v>-1.0156961788944672</v>
          </cell>
          <cell r="X14">
            <v>-1.0220034711598767</v>
          </cell>
          <cell r="Y14">
            <v>-1.0200823139022515</v>
          </cell>
        </row>
        <row r="15">
          <cell r="V15" t="str">
            <v xml:space="preserve">  P30</v>
          </cell>
          <cell r="W15">
            <v>-0.33548833339317602</v>
          </cell>
          <cell r="X15">
            <v>-0.52730233551108063</v>
          </cell>
          <cell r="Y15">
            <v>-0.4366700214716176</v>
          </cell>
        </row>
        <row r="16">
          <cell r="V16" t="str">
            <v xml:space="preserve">  P35</v>
          </cell>
          <cell r="W16">
            <v>0.43909113247098358</v>
          </cell>
          <cell r="X16">
            <v>0.28679746912635884</v>
          </cell>
          <cell r="Y16">
            <v>0.2276845355042289</v>
          </cell>
        </row>
        <row r="17">
          <cell r="V17" t="str">
            <v xml:space="preserve"> </v>
          </cell>
          <cell r="W17">
            <v>1.5116837766574984</v>
          </cell>
          <cell r="X17" t="e">
            <v>#N/A</v>
          </cell>
          <cell r="Y17">
            <v>1.1476441295132076</v>
          </cell>
        </row>
        <row r="18">
          <cell r="V18" t="str">
            <v xml:space="preserve"> </v>
          </cell>
          <cell r="W18">
            <v>3.2103875700248783</v>
          </cell>
          <cell r="X18" t="e">
            <v>#N/A</v>
          </cell>
          <cell r="Y18">
            <v>2.6046174367215493</v>
          </cell>
        </row>
        <row r="19">
          <cell r="V19" t="str">
            <v xml:space="preserve"> </v>
          </cell>
          <cell r="W19">
            <v>6.0547232610015094</v>
          </cell>
          <cell r="Y19">
            <v>5.0441958933505049</v>
          </cell>
        </row>
        <row r="26">
          <cell r="Y26">
            <v>13.5</v>
          </cell>
          <cell r="Z26">
            <v>3.4942844948396688E-2</v>
          </cell>
          <cell r="AB26" t="str">
            <v>P</v>
          </cell>
          <cell r="AC26">
            <v>4.7745730018919647E-3</v>
          </cell>
          <cell r="AE26">
            <v>3.8700760144216373</v>
          </cell>
          <cell r="AF26" t="str">
            <v>shape:</v>
          </cell>
        </row>
        <row r="27">
          <cell r="Y27">
            <v>17.5</v>
          </cell>
          <cell r="Z27">
            <v>0.21084286445625874</v>
          </cell>
          <cell r="AB27" t="str">
            <v>P</v>
          </cell>
          <cell r="AC27">
            <v>0.21314937495649397</v>
          </cell>
        </row>
        <row r="28">
          <cell r="Y28">
            <v>22.5</v>
          </cell>
          <cell r="Z28">
            <v>0.83731857700906287</v>
          </cell>
          <cell r="AB28" t="str">
            <v>P</v>
          </cell>
          <cell r="AC28">
            <v>0.86191053201360268</v>
          </cell>
          <cell r="AE28">
            <v>3.8700760144216373</v>
          </cell>
          <cell r="AF28" t="str">
            <v>separate</v>
          </cell>
        </row>
        <row r="29">
          <cell r="Y29">
            <v>27.5</v>
          </cell>
          <cell r="Z29">
            <v>1.633351413218336</v>
          </cell>
          <cell r="AB29" t="str">
            <v>P</v>
          </cell>
          <cell r="AC29">
            <v>1.6565527948962453</v>
          </cell>
        </row>
        <row r="30">
          <cell r="Y30">
            <v>32.5</v>
          </cell>
          <cell r="Z30">
            <v>2.509503539898799</v>
          </cell>
          <cell r="AB30" t="str">
            <v>P</v>
          </cell>
          <cell r="AC30">
            <v>2.4327447877779402</v>
          </cell>
        </row>
        <row r="31">
          <cell r="Y31">
            <v>37.5</v>
          </cell>
          <cell r="Z31">
            <v>3.1888325557518113</v>
          </cell>
          <cell r="AB31" t="str">
            <v>P</v>
          </cell>
          <cell r="AC31">
            <v>3.1207792602208806</v>
          </cell>
        </row>
        <row r="32">
          <cell r="Y32">
            <v>42.5</v>
          </cell>
          <cell r="Z32">
            <v>3.7306010413349315</v>
          </cell>
          <cell r="AB32" t="str">
            <v>P</v>
          </cell>
          <cell r="AC32">
            <v>3.6391032315912129</v>
          </cell>
        </row>
        <row r="33">
          <cell r="Y33">
            <v>47.5</v>
          </cell>
          <cell r="Z33">
            <v>4.0716709951667305</v>
          </cell>
          <cell r="AB33" t="str">
            <v>P</v>
          </cell>
          <cell r="AC33">
            <v>3.8454467289171261</v>
          </cell>
        </row>
        <row r="35">
          <cell r="Y35">
            <v>14.5</v>
          </cell>
          <cell r="Z35">
            <v>5.8586610577897949E-3</v>
          </cell>
          <cell r="AB35" t="str">
            <v>F</v>
          </cell>
          <cell r="AC35">
            <v>1.6253744519433818E-3</v>
          </cell>
          <cell r="AE35">
            <v>2.8700760144216373</v>
          </cell>
          <cell r="AF35" t="str">
            <v>level:</v>
          </cell>
        </row>
        <row r="36">
          <cell r="Y36">
            <v>19.5</v>
          </cell>
          <cell r="Z36">
            <v>0.1626223251164173</v>
          </cell>
          <cell r="AB36" t="str">
            <v>F</v>
          </cell>
          <cell r="AC36">
            <v>0.15930721495654426</v>
          </cell>
        </row>
        <row r="37">
          <cell r="Y37">
            <v>24.5</v>
          </cell>
          <cell r="Z37">
            <v>0.53281715315856693</v>
          </cell>
          <cell r="AB37" t="str">
            <v>F</v>
          </cell>
          <cell r="AC37">
            <v>0.54574423789689863</v>
          </cell>
          <cell r="AE37">
            <v>2.8700760144216373</v>
          </cell>
          <cell r="AF37" t="str">
            <v>F 15 to 35</v>
          </cell>
        </row>
        <row r="38">
          <cell r="Y38">
            <v>29.5</v>
          </cell>
          <cell r="Z38">
            <v>0.94973188784006068</v>
          </cell>
          <cell r="AB38" t="str">
            <v>F</v>
          </cell>
          <cell r="AC38">
            <v>0.95388967737444674</v>
          </cell>
        </row>
        <row r="39">
          <cell r="Y39">
            <v>34.5</v>
          </cell>
          <cell r="Z39">
            <v>1.3100528095079462</v>
          </cell>
          <cell r="AB39" t="str">
            <v>F</v>
          </cell>
          <cell r="AC39">
            <v>1.3016641393600896</v>
          </cell>
        </row>
        <row r="40">
          <cell r="Y40">
            <v>39.5</v>
          </cell>
          <cell r="Z40">
            <v>1.5599895984919026</v>
          </cell>
          <cell r="AB40" t="str">
            <v>F</v>
          </cell>
          <cell r="AC40">
            <v>1.5587554791311002</v>
          </cell>
        </row>
        <row r="41">
          <cell r="Y41">
            <v>44.5</v>
          </cell>
          <cell r="Z41">
            <v>1.7054253960153094</v>
          </cell>
          <cell r="AB41" t="str">
            <v>F</v>
          </cell>
          <cell r="AC41">
            <v>1.688054517008271</v>
          </cell>
        </row>
        <row r="42">
          <cell r="Y42">
            <v>49.5</v>
          </cell>
          <cell r="Z42">
            <v>1.7816517240609606</v>
          </cell>
          <cell r="AB42" t="str">
            <v>F</v>
          </cell>
          <cell r="AC42">
            <v>1.7084519866900585</v>
          </cell>
        </row>
        <row r="44">
          <cell r="Y44">
            <v>13.504003814440011</v>
          </cell>
          <cell r="AA44" t="str">
            <v xml:space="preserve"> </v>
          </cell>
        </row>
        <row r="45">
          <cell r="Y45">
            <v>14.5</v>
          </cell>
          <cell r="AA45" t="str">
            <v xml:space="preserve"> </v>
          </cell>
        </row>
        <row r="46">
          <cell r="Y46">
            <v>17.94764765779551</v>
          </cell>
          <cell r="AA46" t="str">
            <v xml:space="preserve"> </v>
          </cell>
        </row>
        <row r="47">
          <cell r="Y47">
            <v>19.5</v>
          </cell>
          <cell r="AA47" t="str">
            <v xml:space="preserve"> </v>
          </cell>
        </row>
        <row r="48">
          <cell r="Y48">
            <v>22.410865210263967</v>
          </cell>
          <cell r="AA48" t="str">
            <v xml:space="preserve"> </v>
          </cell>
        </row>
        <row r="49">
          <cell r="Y49">
            <v>24.5</v>
          </cell>
          <cell r="AA49" t="str">
            <v xml:space="preserve"> </v>
          </cell>
          <cell r="AE49">
            <v>2.3700760144216373</v>
          </cell>
          <cell r="AF49" t="str">
            <v>P 15 to 35</v>
          </cell>
        </row>
        <row r="50">
          <cell r="Y50">
            <v>27.445027935971265</v>
          </cell>
          <cell r="AA50" t="str">
            <v xml:space="preserve"> </v>
          </cell>
        </row>
        <row r="51">
          <cell r="Y51">
            <v>29.5</v>
          </cell>
          <cell r="AA51" t="str">
            <v xml:space="preserve"> </v>
          </cell>
        </row>
        <row r="52">
          <cell r="Y52">
            <v>32.517785477812403</v>
          </cell>
          <cell r="AA52" t="str">
            <v xml:space="preserve"> </v>
          </cell>
        </row>
        <row r="53">
          <cell r="Y53">
            <v>34.5</v>
          </cell>
          <cell r="AA53" t="str">
            <v xml:space="preserve"> </v>
          </cell>
        </row>
        <row r="54">
          <cell r="Y54">
            <v>37.544235773557418</v>
          </cell>
          <cell r="AA54" t="str">
            <v xml:space="preserve"> </v>
          </cell>
        </row>
        <row r="55">
          <cell r="Y55">
            <v>39.5</v>
          </cell>
          <cell r="AA55" t="str">
            <v xml:space="preserve"> </v>
          </cell>
        </row>
        <row r="56">
          <cell r="Y56">
            <v>42.536611047768147</v>
          </cell>
          <cell r="AA56" t="str">
            <v xml:space="preserve"> </v>
          </cell>
        </row>
        <row r="57">
          <cell r="Y57">
            <v>44.5</v>
          </cell>
          <cell r="AA57" t="str">
            <v xml:space="preserve"> </v>
          </cell>
        </row>
        <row r="58">
          <cell r="Y58">
            <v>47.242548778134008</v>
          </cell>
          <cell r="AA58" t="str">
            <v xml:space="preserve"> </v>
          </cell>
        </row>
        <row r="59">
          <cell r="Y59">
            <v>49.5</v>
          </cell>
          <cell r="AA59" t="str">
            <v xml:space="preserve"> </v>
          </cell>
        </row>
        <row r="60">
          <cell r="Y60">
            <v>51.500000000000007</v>
          </cell>
          <cell r="AA60" t="str">
            <v xml:space="preserve"> </v>
          </cell>
        </row>
      </sheetData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H1" sqref="H1:H1048576"/>
    </sheetView>
  </sheetViews>
  <sheetFormatPr baseColWidth="10" defaultRowHeight="14.4"/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27"/>
  <sheetViews>
    <sheetView workbookViewId="0">
      <selection activeCell="D2" sqref="D2"/>
    </sheetView>
  </sheetViews>
  <sheetFormatPr baseColWidth="10" defaultColWidth="9.109375" defaultRowHeight="15"/>
  <cols>
    <col min="1" max="1" width="26.33203125" style="1" customWidth="1"/>
    <col min="2" max="5" width="9.109375" style="1"/>
    <col min="6" max="6" width="16.109375" style="1" bestFit="1" customWidth="1"/>
    <col min="7" max="16384" width="9.109375" style="1"/>
  </cols>
  <sheetData>
    <row r="1" spans="1:31">
      <c r="B1" s="2" t="s">
        <v>20</v>
      </c>
      <c r="C1" s="2"/>
      <c r="D1" s="2"/>
    </row>
    <row r="2" spans="1:31">
      <c r="A2" s="3" t="s">
        <v>21</v>
      </c>
      <c r="B2" s="2" t="s">
        <v>18</v>
      </c>
      <c r="C2" s="2" t="s">
        <v>19</v>
      </c>
      <c r="D2" s="2" t="s">
        <v>24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>
      <c r="A3" s="4" t="s">
        <v>22</v>
      </c>
      <c r="B3" s="5">
        <v>1</v>
      </c>
      <c r="C3" s="5">
        <v>2</v>
      </c>
      <c r="D3" s="5">
        <v>3</v>
      </c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>
      <c r="A4" s="4" t="s">
        <v>23</v>
      </c>
      <c r="B4" s="5">
        <v>3</v>
      </c>
      <c r="C4" s="5">
        <v>4</v>
      </c>
      <c r="D4" s="5">
        <v>7</v>
      </c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 spans="1:31">
      <c r="A5" s="4" t="s">
        <v>24</v>
      </c>
      <c r="B5" s="5">
        <v>4</v>
      </c>
      <c r="C5" s="5">
        <v>6</v>
      </c>
      <c r="D5" s="5"/>
      <c r="E5" s="5"/>
      <c r="F5" s="5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A6" s="4"/>
      <c r="B6" s="5"/>
      <c r="C6" s="5"/>
      <c r="D6" s="5"/>
      <c r="E6" s="5"/>
      <c r="F6" s="5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>
      <c r="A7" s="4"/>
      <c r="B7" s="5"/>
      <c r="C7" s="5"/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>
      <c r="A8" s="4"/>
      <c r="B8" s="5"/>
      <c r="C8" s="5"/>
      <c r="D8" s="5"/>
      <c r="E8" s="5"/>
      <c r="F8" s="5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>
      <c r="A9" s="4"/>
      <c r="B9" s="5"/>
      <c r="C9" s="5"/>
      <c r="D9" s="5"/>
      <c r="E9" s="5"/>
      <c r="F9" s="5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>
      <c r="A10" s="4"/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>
      <c r="A11" s="4"/>
      <c r="B11" s="5"/>
      <c r="C11" s="5"/>
      <c r="D11" s="5"/>
      <c r="E11" s="5"/>
      <c r="F11" s="5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>
      <c r="A12" s="4"/>
      <c r="B12" s="5"/>
      <c r="C12" s="5"/>
      <c r="D12" s="5"/>
      <c r="E12" s="5"/>
      <c r="F12" s="5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>
      <c r="A13" s="4"/>
      <c r="B13" s="5"/>
      <c r="C13" s="5"/>
      <c r="D13" s="5"/>
      <c r="E13" s="5"/>
      <c r="F13" s="5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>
      <c r="A14" s="4"/>
      <c r="B14" s="5"/>
      <c r="C14" s="5"/>
      <c r="D14" s="5"/>
      <c r="E14" s="5"/>
      <c r="F14" s="5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>
      <c r="A15" s="4"/>
      <c r="B15" s="5"/>
      <c r="C15" s="5"/>
      <c r="D15" s="5"/>
      <c r="E15" s="5"/>
      <c r="F15" s="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>
      <c r="A16" s="4"/>
      <c r="B16" s="5"/>
      <c r="C16" s="5"/>
      <c r="D16" s="5"/>
      <c r="E16" s="5"/>
      <c r="F16" s="5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>
      <c r="A17" s="4"/>
      <c r="B17" s="5"/>
      <c r="C17" s="5"/>
      <c r="D17" s="5"/>
      <c r="E17" s="5"/>
      <c r="F17" s="5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>
      <c r="A18" s="4"/>
      <c r="B18" s="5"/>
      <c r="C18" s="5"/>
      <c r="D18" s="5"/>
      <c r="E18" s="5"/>
      <c r="F18" s="5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spans="1:31">
      <c r="A19" s="4"/>
      <c r="B19" s="5"/>
      <c r="C19" s="5"/>
      <c r="D19" s="5"/>
      <c r="E19" s="5"/>
      <c r="F19" s="5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spans="1:31">
      <c r="A20" s="4"/>
      <c r="B20" s="5"/>
      <c r="C20" s="5"/>
      <c r="D20" s="5"/>
      <c r="E20" s="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>
      <c r="A21" s="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>
      <c r="A22" s="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4" spans="1:31">
      <c r="B24" s="7"/>
    </row>
    <row r="25" spans="1:31">
      <c r="H25" s="8" t="str">
        <f>"input!B"&amp;Calculs!C1+3&amp;":AE"&amp;Calculs!C1+3</f>
        <v>input!B5:AE5</v>
      </c>
      <c r="I25" s="8" t="e">
        <f ca="1">SUM(INDIRECT(H25))</f>
        <v>#REF!</v>
      </c>
    </row>
    <row r="27" spans="1:31">
      <c r="B27" s="9" t="e">
        <f ca="1">IF(I25&lt;&gt;I27,"ERROR, sum of marginals not equal!","")</f>
        <v>#REF!</v>
      </c>
      <c r="H27" s="8" t="str">
        <f>"input!"&amp;ADDRESS(3,2+Calculs!C2)&amp;":"&amp;ADDRESS(2+Calculs!C1,2+Calculs!C2)</f>
        <v>input!$D$3:$D$4</v>
      </c>
      <c r="I27" s="8" t="e">
        <f ca="1">SUM(INDIRECT(H27))</f>
        <v>#REF!</v>
      </c>
    </row>
  </sheetData>
  <sheetProtection sheet="1" objects="1" scenarios="1" selectLockedCells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24"/>
  <sheetViews>
    <sheetView workbookViewId="0">
      <selection activeCell="B11" sqref="B11"/>
    </sheetView>
  </sheetViews>
  <sheetFormatPr baseColWidth="10" defaultColWidth="9.109375" defaultRowHeight="15"/>
  <cols>
    <col min="1" max="1" width="24.6640625" style="1" bestFit="1" customWidth="1"/>
    <col min="2" max="2" width="17.88671875" style="1" bestFit="1" customWidth="1"/>
    <col min="3" max="3" width="16.6640625" style="1" bestFit="1" customWidth="1"/>
    <col min="4" max="4" width="18.6640625" style="1" bestFit="1" customWidth="1"/>
    <col min="5" max="6" width="17.88671875" style="1" bestFit="1" customWidth="1"/>
    <col min="7" max="16384" width="9.109375" style="1"/>
  </cols>
  <sheetData>
    <row r="1" spans="1:31">
      <c r="A1" s="10"/>
      <c r="B1" s="10" t="str">
        <f>Entrées!B1</f>
        <v>Insérer les têtes de colonnes ici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>
      <c r="A2" s="10" t="str">
        <f>Entrées!A2</f>
        <v>Insérer les têtes de ligne ici</v>
      </c>
      <c r="B2" s="11" t="str">
        <f>IF(Entrées!B2="","",Entrées!B2)</f>
        <v>col1</v>
      </c>
      <c r="C2" s="11" t="str">
        <f>IF(Entrées!C2="","",Entrées!C2)</f>
        <v>col2</v>
      </c>
      <c r="D2" s="11" t="str">
        <f>IF(Entrées!D2="","",Entrées!D2)</f>
        <v>Total marginal désiré</v>
      </c>
      <c r="E2" s="11" t="str">
        <f>IF(Entrées!E2="","",Entrées!E2)</f>
        <v/>
      </c>
      <c r="F2" s="11" t="str">
        <f>IF(Entrées!F2="","",Entrées!F2)</f>
        <v/>
      </c>
      <c r="G2" s="11" t="str">
        <f>IF(Entrées!G2="","",Entrées!G2)</f>
        <v/>
      </c>
      <c r="H2" s="11" t="str">
        <f>IF(Entrées!H2="","",Entrées!H2)</f>
        <v/>
      </c>
      <c r="I2" s="11" t="str">
        <f>IF(Entrées!I2="","",Entrées!I2)</f>
        <v/>
      </c>
      <c r="J2" s="11" t="str">
        <f>IF(Entrées!J2="","",Entrées!J2)</f>
        <v/>
      </c>
      <c r="K2" s="11" t="str">
        <f>IF(Entrées!K2="","",Entrées!K2)</f>
        <v/>
      </c>
      <c r="L2" s="11" t="str">
        <f>IF(Entrées!L2="","",Entrées!L2)</f>
        <v/>
      </c>
      <c r="M2" s="11" t="str">
        <f>IF(Entrées!M2="","",Entrées!M2)</f>
        <v/>
      </c>
      <c r="N2" s="11" t="str">
        <f>IF(Entrées!N2="","",Entrées!N2)</f>
        <v/>
      </c>
      <c r="O2" s="11" t="str">
        <f>IF(Entrées!O2="","",Entrées!O2)</f>
        <v/>
      </c>
      <c r="P2" s="11" t="str">
        <f>IF(Entrées!P2="","",Entrées!P2)</f>
        <v/>
      </c>
      <c r="Q2" s="11" t="str">
        <f>IF(Entrées!Q2="","",Entrées!Q2)</f>
        <v/>
      </c>
      <c r="R2" s="11" t="str">
        <f>IF(Entrées!R2="","",Entrées!R2)</f>
        <v/>
      </c>
      <c r="S2" s="11" t="str">
        <f>IF(Entrées!S2="","",Entrées!S2)</f>
        <v/>
      </c>
      <c r="T2" s="11" t="str">
        <f>IF(Entrées!T2="","",Entrées!T2)</f>
        <v/>
      </c>
      <c r="U2" s="11" t="str">
        <f>IF(Entrées!U2="","",Entrées!U2)</f>
        <v/>
      </c>
      <c r="V2" s="11" t="str">
        <f>IF(Entrées!V2="","",Entrées!V2)</f>
        <v/>
      </c>
      <c r="W2" s="11" t="str">
        <f>IF(Entrées!W2="","",Entrées!W2)</f>
        <v/>
      </c>
      <c r="X2" s="11" t="str">
        <f>IF(Entrées!X2="","",Entrées!X2)</f>
        <v/>
      </c>
      <c r="Y2" s="11" t="str">
        <f>IF(Entrées!Y2="","",Entrées!Y2)</f>
        <v/>
      </c>
      <c r="Z2" s="11" t="str">
        <f>IF(Entrées!Z2="","",Entrées!Z2)</f>
        <v/>
      </c>
      <c r="AA2" s="11" t="str">
        <f>IF(Entrées!AA2="","",Entrées!AA2)</f>
        <v/>
      </c>
      <c r="AB2" s="11" t="str">
        <f>IF(Entrées!AB2="","",Entrées!AB2)</f>
        <v/>
      </c>
      <c r="AC2" s="11" t="str">
        <f>IF(Entrées!AC2="","",Entrées!AC2)</f>
        <v/>
      </c>
      <c r="AD2" s="11" t="str">
        <f>IF(Entrées!AD2="","",Entrées!AD2)</f>
        <v/>
      </c>
      <c r="AE2" s="11" t="str">
        <f>IF(Entrées!AE2="","",Entrées!AE2)</f>
        <v/>
      </c>
    </row>
    <row r="3" spans="1:31">
      <c r="A3" s="11" t="str">
        <f>IF(Entrées!A3="","",Entrées!A3)</f>
        <v>ligne 1</v>
      </c>
      <c r="B3" s="12">
        <f ca="1">Calculs!C362</f>
        <v>1</v>
      </c>
      <c r="C3" s="12">
        <f ca="1">Calculs!D362</f>
        <v>2</v>
      </c>
      <c r="D3" s="12">
        <f ca="1">Calculs!E362</f>
        <v>3</v>
      </c>
      <c r="E3" s="12" t="str">
        <f>Calculs!F362</f>
        <v/>
      </c>
      <c r="F3" s="12" t="str">
        <f>Calculs!G362</f>
        <v/>
      </c>
      <c r="G3" s="12" t="str">
        <f>Calculs!H362</f>
        <v/>
      </c>
      <c r="H3" s="12" t="str">
        <f>Calculs!I362</f>
        <v/>
      </c>
      <c r="I3" s="12" t="str">
        <f>Calculs!J362</f>
        <v/>
      </c>
      <c r="J3" s="12" t="str">
        <f>Calculs!K362</f>
        <v/>
      </c>
      <c r="K3" s="12" t="str">
        <f>Calculs!L362</f>
        <v/>
      </c>
      <c r="L3" s="12" t="str">
        <f>Calculs!M362</f>
        <v/>
      </c>
      <c r="M3" s="12" t="str">
        <f>Calculs!N362</f>
        <v/>
      </c>
      <c r="N3" s="12" t="str">
        <f>Calculs!O362</f>
        <v/>
      </c>
      <c r="O3" s="12" t="str">
        <f>Calculs!P362</f>
        <v/>
      </c>
      <c r="P3" s="12" t="str">
        <f>Calculs!Q362</f>
        <v/>
      </c>
      <c r="Q3" s="12" t="str">
        <f>Calculs!R362</f>
        <v/>
      </c>
      <c r="R3" s="12" t="str">
        <f>Calculs!S362</f>
        <v/>
      </c>
      <c r="S3" s="12" t="str">
        <f>Calculs!T362</f>
        <v/>
      </c>
      <c r="T3" s="12" t="str">
        <f>Calculs!U362</f>
        <v/>
      </c>
      <c r="U3" s="12" t="str">
        <f>Calculs!V362</f>
        <v/>
      </c>
      <c r="V3" s="12" t="str">
        <f>Calculs!W362</f>
        <v/>
      </c>
      <c r="W3" s="12" t="str">
        <f>Calculs!X362</f>
        <v/>
      </c>
      <c r="X3" s="12" t="str">
        <f>Calculs!Y362</f>
        <v/>
      </c>
      <c r="Y3" s="12" t="str">
        <f>Calculs!Z362</f>
        <v/>
      </c>
      <c r="Z3" s="12" t="str">
        <f>Calculs!AA362</f>
        <v/>
      </c>
      <c r="AA3" s="12" t="str">
        <f>Calculs!AB362</f>
        <v/>
      </c>
      <c r="AB3" s="12" t="str">
        <f>Calculs!AC362</f>
        <v/>
      </c>
      <c r="AC3" s="12" t="str">
        <f>Calculs!AD362</f>
        <v/>
      </c>
      <c r="AD3" s="12" t="str">
        <f>Calculs!AE362</f>
        <v/>
      </c>
      <c r="AE3" s="12" t="str">
        <f>Calculs!AF362</f>
        <v/>
      </c>
    </row>
    <row r="4" spans="1:31">
      <c r="A4" s="11" t="str">
        <f>IF(Entrées!A4="","",Entrées!A4)</f>
        <v>ligne 2</v>
      </c>
      <c r="B4" s="12">
        <f ca="1">Calculs!C363</f>
        <v>3</v>
      </c>
      <c r="C4" s="12">
        <f ca="1">Calculs!D363</f>
        <v>4</v>
      </c>
      <c r="D4" s="12">
        <f ca="1">Calculs!E363</f>
        <v>7</v>
      </c>
      <c r="E4" s="12" t="str">
        <f>Calculs!F363</f>
        <v/>
      </c>
      <c r="F4" s="12" t="str">
        <f>Calculs!G363</f>
        <v/>
      </c>
      <c r="G4" s="12" t="str">
        <f>Calculs!H363</f>
        <v/>
      </c>
      <c r="H4" s="12" t="str">
        <f>Calculs!I363</f>
        <v/>
      </c>
      <c r="I4" s="12" t="str">
        <f>Calculs!J363</f>
        <v/>
      </c>
      <c r="J4" s="12" t="str">
        <f>Calculs!K363</f>
        <v/>
      </c>
      <c r="K4" s="12" t="str">
        <f>Calculs!L363</f>
        <v/>
      </c>
      <c r="L4" s="12" t="str">
        <f>Calculs!M363</f>
        <v/>
      </c>
      <c r="M4" s="12" t="str">
        <f>Calculs!N363</f>
        <v/>
      </c>
      <c r="N4" s="12" t="str">
        <f>Calculs!O363</f>
        <v/>
      </c>
      <c r="O4" s="12" t="str">
        <f>Calculs!P363</f>
        <v/>
      </c>
      <c r="P4" s="12" t="str">
        <f>Calculs!Q363</f>
        <v/>
      </c>
      <c r="Q4" s="12" t="str">
        <f>Calculs!R363</f>
        <v/>
      </c>
      <c r="R4" s="12" t="str">
        <f>Calculs!S363</f>
        <v/>
      </c>
      <c r="S4" s="12" t="str">
        <f>Calculs!T363</f>
        <v/>
      </c>
      <c r="T4" s="12" t="str">
        <f>Calculs!U363</f>
        <v/>
      </c>
      <c r="U4" s="12" t="str">
        <f>Calculs!V363</f>
        <v/>
      </c>
      <c r="V4" s="12" t="str">
        <f>Calculs!W363</f>
        <v/>
      </c>
      <c r="W4" s="12" t="str">
        <f>Calculs!X363</f>
        <v/>
      </c>
      <c r="X4" s="12" t="str">
        <f>Calculs!Y363</f>
        <v/>
      </c>
      <c r="Y4" s="12" t="str">
        <f>Calculs!Z363</f>
        <v/>
      </c>
      <c r="Z4" s="12" t="str">
        <f>Calculs!AA363</f>
        <v/>
      </c>
      <c r="AA4" s="12" t="str">
        <f>Calculs!AB363</f>
        <v/>
      </c>
      <c r="AB4" s="12" t="str">
        <f>Calculs!AC363</f>
        <v/>
      </c>
      <c r="AC4" s="12" t="str">
        <f>Calculs!AD363</f>
        <v/>
      </c>
      <c r="AD4" s="12" t="str">
        <f>Calculs!AE363</f>
        <v/>
      </c>
      <c r="AE4" s="12" t="str">
        <f>Calculs!AF363</f>
        <v/>
      </c>
    </row>
    <row r="5" spans="1:31">
      <c r="A5" s="11" t="str">
        <f>IF(Entrées!A5="","",Entrées!A5)</f>
        <v>Total marginal désiré</v>
      </c>
      <c r="B5" s="12">
        <f ca="1">Calculs!C364</f>
        <v>4</v>
      </c>
      <c r="C5" s="12">
        <f ca="1">Calculs!D364</f>
        <v>6</v>
      </c>
      <c r="D5" s="12">
        <f ca="1">Calculs!E364</f>
        <v>10</v>
      </c>
      <c r="E5" s="12" t="str">
        <f>Calculs!F364</f>
        <v/>
      </c>
      <c r="F5" s="12" t="str">
        <f>Calculs!G364</f>
        <v/>
      </c>
      <c r="G5" s="12" t="str">
        <f>Calculs!H364</f>
        <v/>
      </c>
      <c r="H5" s="12" t="str">
        <f>Calculs!I364</f>
        <v/>
      </c>
      <c r="I5" s="12" t="str">
        <f>Calculs!J364</f>
        <v/>
      </c>
      <c r="J5" s="12" t="str">
        <f>Calculs!K364</f>
        <v/>
      </c>
      <c r="K5" s="12" t="str">
        <f>Calculs!L364</f>
        <v/>
      </c>
      <c r="L5" s="12" t="str">
        <f>Calculs!M364</f>
        <v/>
      </c>
      <c r="M5" s="12" t="str">
        <f>Calculs!N364</f>
        <v/>
      </c>
      <c r="N5" s="12" t="str">
        <f>Calculs!O364</f>
        <v/>
      </c>
      <c r="O5" s="12" t="str">
        <f>Calculs!P364</f>
        <v/>
      </c>
      <c r="P5" s="12" t="str">
        <f>Calculs!Q364</f>
        <v/>
      </c>
      <c r="Q5" s="12" t="str">
        <f>Calculs!R364</f>
        <v/>
      </c>
      <c r="R5" s="12" t="str">
        <f>Calculs!S364</f>
        <v/>
      </c>
      <c r="S5" s="12" t="str">
        <f>Calculs!T364</f>
        <v/>
      </c>
      <c r="T5" s="12" t="str">
        <f>Calculs!U364</f>
        <v/>
      </c>
      <c r="U5" s="12" t="str">
        <f>Calculs!V364</f>
        <v/>
      </c>
      <c r="V5" s="12" t="str">
        <f>Calculs!W364</f>
        <v/>
      </c>
      <c r="W5" s="12" t="str">
        <f>Calculs!X364</f>
        <v/>
      </c>
      <c r="X5" s="12" t="str">
        <f>Calculs!Y364</f>
        <v/>
      </c>
      <c r="Y5" s="12" t="str">
        <f>Calculs!Z364</f>
        <v/>
      </c>
      <c r="Z5" s="12" t="str">
        <f>Calculs!AA364</f>
        <v/>
      </c>
      <c r="AA5" s="12" t="str">
        <f>Calculs!AB364</f>
        <v/>
      </c>
      <c r="AB5" s="12" t="str">
        <f>Calculs!AC364</f>
        <v/>
      </c>
      <c r="AC5" s="12" t="str">
        <f>Calculs!AD364</f>
        <v/>
      </c>
      <c r="AD5" s="12" t="str">
        <f>Calculs!AE364</f>
        <v/>
      </c>
      <c r="AE5" s="12" t="str">
        <f>Calculs!AF364</f>
        <v/>
      </c>
    </row>
    <row r="6" spans="1:31">
      <c r="A6" s="11" t="str">
        <f>IF(Entrées!A6="","",Entrées!A6)</f>
        <v/>
      </c>
      <c r="B6" s="12" t="str">
        <f>Calculs!C365</f>
        <v/>
      </c>
      <c r="C6" s="12" t="str">
        <f>Calculs!D365</f>
        <v/>
      </c>
      <c r="D6" s="12" t="str">
        <f>Calculs!E365</f>
        <v/>
      </c>
      <c r="E6" s="12" t="str">
        <f>Calculs!F365</f>
        <v/>
      </c>
      <c r="F6" s="12" t="str">
        <f>Calculs!G365</f>
        <v/>
      </c>
      <c r="G6" s="12" t="str">
        <f>Calculs!H365</f>
        <v/>
      </c>
      <c r="H6" s="12" t="str">
        <f>Calculs!I365</f>
        <v/>
      </c>
      <c r="I6" s="12" t="str">
        <f>Calculs!J365</f>
        <v/>
      </c>
      <c r="J6" s="12" t="str">
        <f>Calculs!K365</f>
        <v/>
      </c>
      <c r="K6" s="12" t="str">
        <f>Calculs!L365</f>
        <v/>
      </c>
      <c r="L6" s="12" t="str">
        <f>Calculs!M365</f>
        <v/>
      </c>
      <c r="M6" s="12" t="str">
        <f>Calculs!N365</f>
        <v/>
      </c>
      <c r="N6" s="12" t="str">
        <f>Calculs!O365</f>
        <v/>
      </c>
      <c r="O6" s="12" t="str">
        <f>Calculs!P365</f>
        <v/>
      </c>
      <c r="P6" s="12" t="str">
        <f>Calculs!Q365</f>
        <v/>
      </c>
      <c r="Q6" s="12" t="str">
        <f>Calculs!R365</f>
        <v/>
      </c>
      <c r="R6" s="12" t="str">
        <f>Calculs!S365</f>
        <v/>
      </c>
      <c r="S6" s="12" t="str">
        <f>Calculs!T365</f>
        <v/>
      </c>
      <c r="T6" s="12" t="str">
        <f>Calculs!U365</f>
        <v/>
      </c>
      <c r="U6" s="12" t="str">
        <f>Calculs!V365</f>
        <v/>
      </c>
      <c r="V6" s="12" t="str">
        <f>Calculs!W365</f>
        <v/>
      </c>
      <c r="W6" s="12" t="str">
        <f>Calculs!X365</f>
        <v/>
      </c>
      <c r="X6" s="12" t="str">
        <f>Calculs!Y365</f>
        <v/>
      </c>
      <c r="Y6" s="12" t="str">
        <f>Calculs!Z365</f>
        <v/>
      </c>
      <c r="Z6" s="12" t="str">
        <f>Calculs!AA365</f>
        <v/>
      </c>
      <c r="AA6" s="12" t="str">
        <f>Calculs!AB365</f>
        <v/>
      </c>
      <c r="AB6" s="12" t="str">
        <f>Calculs!AC365</f>
        <v/>
      </c>
      <c r="AC6" s="12" t="str">
        <f>Calculs!AD365</f>
        <v/>
      </c>
      <c r="AD6" s="12" t="str">
        <f>Calculs!AE365</f>
        <v/>
      </c>
      <c r="AE6" s="12" t="str">
        <f>Calculs!AF365</f>
        <v/>
      </c>
    </row>
    <row r="7" spans="1:31">
      <c r="A7" s="11" t="str">
        <f>IF(Entrées!A7="","",Entrées!A7)</f>
        <v/>
      </c>
      <c r="B7" s="12" t="str">
        <f>Calculs!C366</f>
        <v/>
      </c>
      <c r="C7" s="12" t="str">
        <f>Calculs!D366</f>
        <v/>
      </c>
      <c r="D7" s="12" t="str">
        <f>Calculs!E366</f>
        <v/>
      </c>
      <c r="E7" s="12" t="str">
        <f>Calculs!F366</f>
        <v/>
      </c>
      <c r="F7" s="12" t="str">
        <f>Calculs!G366</f>
        <v/>
      </c>
      <c r="G7" s="12" t="str">
        <f>Calculs!H366</f>
        <v/>
      </c>
      <c r="H7" s="12" t="str">
        <f>Calculs!I366</f>
        <v/>
      </c>
      <c r="I7" s="12" t="str">
        <f>Calculs!J366</f>
        <v/>
      </c>
      <c r="J7" s="12" t="str">
        <f>Calculs!K366</f>
        <v/>
      </c>
      <c r="K7" s="12" t="str">
        <f>Calculs!L366</f>
        <v/>
      </c>
      <c r="L7" s="12" t="str">
        <f>Calculs!M366</f>
        <v/>
      </c>
      <c r="M7" s="12" t="str">
        <f>Calculs!N366</f>
        <v/>
      </c>
      <c r="N7" s="12" t="str">
        <f>Calculs!O366</f>
        <v/>
      </c>
      <c r="O7" s="12" t="str">
        <f>Calculs!P366</f>
        <v/>
      </c>
      <c r="P7" s="12" t="str">
        <f>Calculs!Q366</f>
        <v/>
      </c>
      <c r="Q7" s="12" t="str">
        <f>Calculs!R366</f>
        <v/>
      </c>
      <c r="R7" s="12" t="str">
        <f>Calculs!S366</f>
        <v/>
      </c>
      <c r="S7" s="12" t="str">
        <f>Calculs!T366</f>
        <v/>
      </c>
      <c r="T7" s="12" t="str">
        <f>Calculs!U366</f>
        <v/>
      </c>
      <c r="U7" s="12" t="str">
        <f>Calculs!V366</f>
        <v/>
      </c>
      <c r="V7" s="12" t="str">
        <f>Calculs!W366</f>
        <v/>
      </c>
      <c r="W7" s="12" t="str">
        <f>Calculs!X366</f>
        <v/>
      </c>
      <c r="X7" s="12" t="str">
        <f>Calculs!Y366</f>
        <v/>
      </c>
      <c r="Y7" s="12" t="str">
        <f>Calculs!Z366</f>
        <v/>
      </c>
      <c r="Z7" s="12" t="str">
        <f>Calculs!AA366</f>
        <v/>
      </c>
      <c r="AA7" s="12" t="str">
        <f>Calculs!AB366</f>
        <v/>
      </c>
      <c r="AB7" s="12" t="str">
        <f>Calculs!AC366</f>
        <v/>
      </c>
      <c r="AC7" s="12" t="str">
        <f>Calculs!AD366</f>
        <v/>
      </c>
      <c r="AD7" s="12" t="str">
        <f>Calculs!AE366</f>
        <v/>
      </c>
      <c r="AE7" s="12" t="str">
        <f>Calculs!AF366</f>
        <v/>
      </c>
    </row>
    <row r="8" spans="1:31">
      <c r="A8" s="11" t="str">
        <f>IF(Entrées!A8="","",Entrées!A8)</f>
        <v/>
      </c>
      <c r="B8" s="12" t="str">
        <f>Calculs!C367</f>
        <v/>
      </c>
      <c r="C8" s="12" t="str">
        <f>Calculs!D367</f>
        <v/>
      </c>
      <c r="D8" s="12" t="str">
        <f>Calculs!E367</f>
        <v/>
      </c>
      <c r="E8" s="12" t="str">
        <f>Calculs!F367</f>
        <v/>
      </c>
      <c r="F8" s="12" t="str">
        <f>Calculs!G367</f>
        <v/>
      </c>
      <c r="G8" s="12" t="str">
        <f>Calculs!H367</f>
        <v/>
      </c>
      <c r="H8" s="12" t="str">
        <f>Calculs!I367</f>
        <v/>
      </c>
      <c r="I8" s="12" t="str">
        <f>Calculs!J367</f>
        <v/>
      </c>
      <c r="J8" s="12" t="str">
        <f>Calculs!K367</f>
        <v/>
      </c>
      <c r="K8" s="12" t="str">
        <f>Calculs!L367</f>
        <v/>
      </c>
      <c r="L8" s="12" t="str">
        <f>Calculs!M367</f>
        <v/>
      </c>
      <c r="M8" s="12" t="str">
        <f>Calculs!N367</f>
        <v/>
      </c>
      <c r="N8" s="12" t="str">
        <f>Calculs!O367</f>
        <v/>
      </c>
      <c r="O8" s="12" t="str">
        <f>Calculs!P367</f>
        <v/>
      </c>
      <c r="P8" s="12" t="str">
        <f>Calculs!Q367</f>
        <v/>
      </c>
      <c r="Q8" s="12" t="str">
        <f>Calculs!R367</f>
        <v/>
      </c>
      <c r="R8" s="12" t="str">
        <f>Calculs!S367</f>
        <v/>
      </c>
      <c r="S8" s="12" t="str">
        <f>Calculs!T367</f>
        <v/>
      </c>
      <c r="T8" s="12" t="str">
        <f>Calculs!U367</f>
        <v/>
      </c>
      <c r="U8" s="12" t="str">
        <f>Calculs!V367</f>
        <v/>
      </c>
      <c r="V8" s="12" t="str">
        <f>Calculs!W367</f>
        <v/>
      </c>
      <c r="W8" s="12" t="str">
        <f>Calculs!X367</f>
        <v/>
      </c>
      <c r="X8" s="12" t="str">
        <f>Calculs!Y367</f>
        <v/>
      </c>
      <c r="Y8" s="12" t="str">
        <f>Calculs!Z367</f>
        <v/>
      </c>
      <c r="Z8" s="12" t="str">
        <f>Calculs!AA367</f>
        <v/>
      </c>
      <c r="AA8" s="12" t="str">
        <f>Calculs!AB367</f>
        <v/>
      </c>
      <c r="AB8" s="12" t="str">
        <f>Calculs!AC367</f>
        <v/>
      </c>
      <c r="AC8" s="12" t="str">
        <f>Calculs!AD367</f>
        <v/>
      </c>
      <c r="AD8" s="12" t="str">
        <f>Calculs!AE367</f>
        <v/>
      </c>
      <c r="AE8" s="12" t="str">
        <f>Calculs!AF367</f>
        <v/>
      </c>
    </row>
    <row r="9" spans="1:31">
      <c r="A9" s="11" t="str">
        <f>IF(Entrées!A9="","",Entrées!A9)</f>
        <v/>
      </c>
      <c r="B9" s="12" t="str">
        <f>Calculs!C368</f>
        <v/>
      </c>
      <c r="C9" s="12" t="str">
        <f>Calculs!D368</f>
        <v/>
      </c>
      <c r="D9" s="12" t="str">
        <f>Calculs!E368</f>
        <v/>
      </c>
      <c r="E9" s="12" t="str">
        <f>Calculs!F368</f>
        <v/>
      </c>
      <c r="F9" s="12" t="str">
        <f>Calculs!G368</f>
        <v/>
      </c>
      <c r="G9" s="12" t="str">
        <f>Calculs!H368</f>
        <v/>
      </c>
      <c r="H9" s="12" t="str">
        <f>Calculs!I368</f>
        <v/>
      </c>
      <c r="I9" s="12" t="str">
        <f>Calculs!J368</f>
        <v/>
      </c>
      <c r="J9" s="12" t="str">
        <f>Calculs!K368</f>
        <v/>
      </c>
      <c r="K9" s="12" t="str">
        <f>Calculs!L368</f>
        <v/>
      </c>
      <c r="L9" s="12" t="str">
        <f>Calculs!M368</f>
        <v/>
      </c>
      <c r="M9" s="12" t="str">
        <f>Calculs!N368</f>
        <v/>
      </c>
      <c r="N9" s="12" t="str">
        <f>Calculs!O368</f>
        <v/>
      </c>
      <c r="O9" s="12" t="str">
        <f>Calculs!P368</f>
        <v/>
      </c>
      <c r="P9" s="12" t="str">
        <f>Calculs!Q368</f>
        <v/>
      </c>
      <c r="Q9" s="12" t="str">
        <f>Calculs!R368</f>
        <v/>
      </c>
      <c r="R9" s="12" t="str">
        <f>Calculs!S368</f>
        <v/>
      </c>
      <c r="S9" s="12" t="str">
        <f>Calculs!T368</f>
        <v/>
      </c>
      <c r="T9" s="12" t="str">
        <f>Calculs!U368</f>
        <v/>
      </c>
      <c r="U9" s="12" t="str">
        <f>Calculs!V368</f>
        <v/>
      </c>
      <c r="V9" s="12" t="str">
        <f>Calculs!W368</f>
        <v/>
      </c>
      <c r="W9" s="12" t="str">
        <f>Calculs!X368</f>
        <v/>
      </c>
      <c r="X9" s="12" t="str">
        <f>Calculs!Y368</f>
        <v/>
      </c>
      <c r="Y9" s="12" t="str">
        <f>Calculs!Z368</f>
        <v/>
      </c>
      <c r="Z9" s="12" t="str">
        <f>Calculs!AA368</f>
        <v/>
      </c>
      <c r="AA9" s="12" t="str">
        <f>Calculs!AB368</f>
        <v/>
      </c>
      <c r="AB9" s="12" t="str">
        <f>Calculs!AC368</f>
        <v/>
      </c>
      <c r="AC9" s="12" t="str">
        <f>Calculs!AD368</f>
        <v/>
      </c>
      <c r="AD9" s="12" t="str">
        <f>Calculs!AE368</f>
        <v/>
      </c>
      <c r="AE9" s="12" t="str">
        <f>Calculs!AF368</f>
        <v/>
      </c>
    </row>
    <row r="10" spans="1:31">
      <c r="A10" s="11" t="str">
        <f>IF(Entrées!A10="","",Entrées!A10)</f>
        <v/>
      </c>
      <c r="B10" s="12" t="str">
        <f>Calculs!C369</f>
        <v/>
      </c>
      <c r="C10" s="12" t="str">
        <f>Calculs!D369</f>
        <v/>
      </c>
      <c r="D10" s="12" t="str">
        <f>Calculs!E369</f>
        <v/>
      </c>
      <c r="E10" s="12" t="str">
        <f>Calculs!F369</f>
        <v/>
      </c>
      <c r="F10" s="12" t="str">
        <f>Calculs!G369</f>
        <v/>
      </c>
      <c r="G10" s="12" t="str">
        <f>Calculs!H369</f>
        <v/>
      </c>
      <c r="H10" s="12" t="str">
        <f>Calculs!I369</f>
        <v/>
      </c>
      <c r="I10" s="12" t="str">
        <f>Calculs!J369</f>
        <v/>
      </c>
      <c r="J10" s="12" t="str">
        <f>Calculs!K369</f>
        <v/>
      </c>
      <c r="K10" s="12" t="str">
        <f>Calculs!L369</f>
        <v/>
      </c>
      <c r="L10" s="12" t="str">
        <f>Calculs!M369</f>
        <v/>
      </c>
      <c r="M10" s="12" t="str">
        <f>Calculs!N369</f>
        <v/>
      </c>
      <c r="N10" s="12" t="str">
        <f>Calculs!O369</f>
        <v/>
      </c>
      <c r="O10" s="12" t="str">
        <f>Calculs!P369</f>
        <v/>
      </c>
      <c r="P10" s="12" t="str">
        <f>Calculs!Q369</f>
        <v/>
      </c>
      <c r="Q10" s="12" t="str">
        <f>Calculs!R369</f>
        <v/>
      </c>
      <c r="R10" s="12" t="str">
        <f>Calculs!S369</f>
        <v/>
      </c>
      <c r="S10" s="12" t="str">
        <f>Calculs!T369</f>
        <v/>
      </c>
      <c r="T10" s="12" t="str">
        <f>Calculs!U369</f>
        <v/>
      </c>
      <c r="U10" s="12" t="str">
        <f>Calculs!V369</f>
        <v/>
      </c>
      <c r="V10" s="12" t="str">
        <f>Calculs!W369</f>
        <v/>
      </c>
      <c r="W10" s="12" t="str">
        <f>Calculs!X369</f>
        <v/>
      </c>
      <c r="X10" s="12" t="str">
        <f>Calculs!Y369</f>
        <v/>
      </c>
      <c r="Y10" s="12" t="str">
        <f>Calculs!Z369</f>
        <v/>
      </c>
      <c r="Z10" s="12" t="str">
        <f>Calculs!AA369</f>
        <v/>
      </c>
      <c r="AA10" s="12" t="str">
        <f>Calculs!AB369</f>
        <v/>
      </c>
      <c r="AB10" s="12" t="str">
        <f>Calculs!AC369</f>
        <v/>
      </c>
      <c r="AC10" s="12" t="str">
        <f>Calculs!AD369</f>
        <v/>
      </c>
      <c r="AD10" s="12" t="str">
        <f>Calculs!AE369</f>
        <v/>
      </c>
      <c r="AE10" s="12" t="str">
        <f>Calculs!AF369</f>
        <v/>
      </c>
    </row>
    <row r="11" spans="1:31">
      <c r="A11" s="11" t="str">
        <f>IF(Entrées!A11="","",Entrées!A11)</f>
        <v/>
      </c>
      <c r="B11" s="12" t="str">
        <f>Calculs!C370</f>
        <v/>
      </c>
      <c r="C11" s="12" t="str">
        <f>Calculs!D370</f>
        <v/>
      </c>
      <c r="D11" s="12" t="str">
        <f>Calculs!E370</f>
        <v/>
      </c>
      <c r="E11" s="12" t="str">
        <f>Calculs!F370</f>
        <v/>
      </c>
      <c r="F11" s="12" t="str">
        <f>Calculs!G370</f>
        <v/>
      </c>
      <c r="G11" s="12" t="str">
        <f>Calculs!H370</f>
        <v/>
      </c>
      <c r="H11" s="12" t="str">
        <f>Calculs!I370</f>
        <v/>
      </c>
      <c r="I11" s="12" t="str">
        <f>Calculs!J370</f>
        <v/>
      </c>
      <c r="J11" s="12" t="str">
        <f>Calculs!K370</f>
        <v/>
      </c>
      <c r="K11" s="12" t="str">
        <f>Calculs!L370</f>
        <v/>
      </c>
      <c r="L11" s="12" t="str">
        <f>Calculs!M370</f>
        <v/>
      </c>
      <c r="M11" s="12" t="str">
        <f>Calculs!N370</f>
        <v/>
      </c>
      <c r="N11" s="12" t="str">
        <f>Calculs!O370</f>
        <v/>
      </c>
      <c r="O11" s="12" t="str">
        <f>Calculs!P370</f>
        <v/>
      </c>
      <c r="P11" s="12" t="str">
        <f>Calculs!Q370</f>
        <v/>
      </c>
      <c r="Q11" s="12" t="str">
        <f>Calculs!R370</f>
        <v/>
      </c>
      <c r="R11" s="12" t="str">
        <f>Calculs!S370</f>
        <v/>
      </c>
      <c r="S11" s="12" t="str">
        <f>Calculs!T370</f>
        <v/>
      </c>
      <c r="T11" s="12" t="str">
        <f>Calculs!U370</f>
        <v/>
      </c>
      <c r="U11" s="12" t="str">
        <f>Calculs!V370</f>
        <v/>
      </c>
      <c r="V11" s="12" t="str">
        <f>Calculs!W370</f>
        <v/>
      </c>
      <c r="W11" s="12" t="str">
        <f>Calculs!X370</f>
        <v/>
      </c>
      <c r="X11" s="12" t="str">
        <f>Calculs!Y370</f>
        <v/>
      </c>
      <c r="Y11" s="12" t="str">
        <f>Calculs!Z370</f>
        <v/>
      </c>
      <c r="Z11" s="12" t="str">
        <f>Calculs!AA370</f>
        <v/>
      </c>
      <c r="AA11" s="12" t="str">
        <f>Calculs!AB370</f>
        <v/>
      </c>
      <c r="AB11" s="12" t="str">
        <f>Calculs!AC370</f>
        <v/>
      </c>
      <c r="AC11" s="12" t="str">
        <f>Calculs!AD370</f>
        <v/>
      </c>
      <c r="AD11" s="12" t="str">
        <f>Calculs!AE370</f>
        <v/>
      </c>
      <c r="AE11" s="12" t="str">
        <f>Calculs!AF370</f>
        <v/>
      </c>
    </row>
    <row r="12" spans="1:31">
      <c r="A12" s="11" t="str">
        <f>IF(Entrées!A12="","",Entrées!A12)</f>
        <v/>
      </c>
      <c r="B12" s="12" t="str">
        <f>Calculs!C371</f>
        <v/>
      </c>
      <c r="C12" s="12" t="str">
        <f>Calculs!D371</f>
        <v/>
      </c>
      <c r="D12" s="12" t="str">
        <f>Calculs!E371</f>
        <v/>
      </c>
      <c r="E12" s="12" t="str">
        <f>Calculs!F371</f>
        <v/>
      </c>
      <c r="F12" s="12" t="str">
        <f>Calculs!G371</f>
        <v/>
      </c>
      <c r="G12" s="12" t="str">
        <f>Calculs!H371</f>
        <v/>
      </c>
      <c r="H12" s="12" t="str">
        <f>Calculs!I371</f>
        <v/>
      </c>
      <c r="I12" s="12" t="str">
        <f>Calculs!J371</f>
        <v/>
      </c>
      <c r="J12" s="12" t="str">
        <f>Calculs!K371</f>
        <v/>
      </c>
      <c r="K12" s="12" t="str">
        <f>Calculs!L371</f>
        <v/>
      </c>
      <c r="L12" s="12" t="str">
        <f>Calculs!M371</f>
        <v/>
      </c>
      <c r="M12" s="12" t="str">
        <f>Calculs!N371</f>
        <v/>
      </c>
      <c r="N12" s="12" t="str">
        <f>Calculs!O371</f>
        <v/>
      </c>
      <c r="O12" s="12" t="str">
        <f>Calculs!P371</f>
        <v/>
      </c>
      <c r="P12" s="12" t="str">
        <f>Calculs!Q371</f>
        <v/>
      </c>
      <c r="Q12" s="12" t="str">
        <f>Calculs!R371</f>
        <v/>
      </c>
      <c r="R12" s="12" t="str">
        <f>Calculs!S371</f>
        <v/>
      </c>
      <c r="S12" s="12" t="str">
        <f>Calculs!T371</f>
        <v/>
      </c>
      <c r="T12" s="12" t="str">
        <f>Calculs!U371</f>
        <v/>
      </c>
      <c r="U12" s="12" t="str">
        <f>Calculs!V371</f>
        <v/>
      </c>
      <c r="V12" s="12" t="str">
        <f>Calculs!W371</f>
        <v/>
      </c>
      <c r="W12" s="12" t="str">
        <f>Calculs!X371</f>
        <v/>
      </c>
      <c r="X12" s="12" t="str">
        <f>Calculs!Y371</f>
        <v/>
      </c>
      <c r="Y12" s="12" t="str">
        <f>Calculs!Z371</f>
        <v/>
      </c>
      <c r="Z12" s="12" t="str">
        <f>Calculs!AA371</f>
        <v/>
      </c>
      <c r="AA12" s="12" t="str">
        <f>Calculs!AB371</f>
        <v/>
      </c>
      <c r="AB12" s="12" t="str">
        <f>Calculs!AC371</f>
        <v/>
      </c>
      <c r="AC12" s="12" t="str">
        <f>Calculs!AD371</f>
        <v/>
      </c>
      <c r="AD12" s="12" t="str">
        <f>Calculs!AE371</f>
        <v/>
      </c>
      <c r="AE12" s="12" t="str">
        <f>Calculs!AF371</f>
        <v/>
      </c>
    </row>
    <row r="13" spans="1:31">
      <c r="A13" s="11" t="str">
        <f>IF(Entrées!A13="","",Entrées!A13)</f>
        <v/>
      </c>
      <c r="B13" s="12" t="str">
        <f>Calculs!C372</f>
        <v/>
      </c>
      <c r="C13" s="12" t="str">
        <f>Calculs!D372</f>
        <v/>
      </c>
      <c r="D13" s="12" t="str">
        <f>Calculs!E372</f>
        <v/>
      </c>
      <c r="E13" s="12" t="str">
        <f>Calculs!F372</f>
        <v/>
      </c>
      <c r="F13" s="12" t="str">
        <f>Calculs!G372</f>
        <v/>
      </c>
      <c r="G13" s="12" t="str">
        <f>Calculs!H372</f>
        <v/>
      </c>
      <c r="H13" s="12" t="str">
        <f>Calculs!I372</f>
        <v/>
      </c>
      <c r="I13" s="12" t="str">
        <f>Calculs!J372</f>
        <v/>
      </c>
      <c r="J13" s="12" t="str">
        <f>Calculs!K372</f>
        <v/>
      </c>
      <c r="K13" s="12" t="str">
        <f>Calculs!L372</f>
        <v/>
      </c>
      <c r="L13" s="12" t="str">
        <f>Calculs!M372</f>
        <v/>
      </c>
      <c r="M13" s="12" t="str">
        <f>Calculs!N372</f>
        <v/>
      </c>
      <c r="N13" s="12" t="str">
        <f>Calculs!O372</f>
        <v/>
      </c>
      <c r="O13" s="12" t="str">
        <f>Calculs!P372</f>
        <v/>
      </c>
      <c r="P13" s="12" t="str">
        <f>Calculs!Q372</f>
        <v/>
      </c>
      <c r="Q13" s="12" t="str">
        <f>Calculs!R372</f>
        <v/>
      </c>
      <c r="R13" s="12" t="str">
        <f>Calculs!S372</f>
        <v/>
      </c>
      <c r="S13" s="12" t="str">
        <f>Calculs!T372</f>
        <v/>
      </c>
      <c r="T13" s="12" t="str">
        <f>Calculs!U372</f>
        <v/>
      </c>
      <c r="U13" s="12" t="str">
        <f>Calculs!V372</f>
        <v/>
      </c>
      <c r="V13" s="12" t="str">
        <f>Calculs!W372</f>
        <v/>
      </c>
      <c r="W13" s="12" t="str">
        <f>Calculs!X372</f>
        <v/>
      </c>
      <c r="X13" s="12" t="str">
        <f>Calculs!Y372</f>
        <v/>
      </c>
      <c r="Y13" s="12" t="str">
        <f>Calculs!Z372</f>
        <v/>
      </c>
      <c r="Z13" s="12" t="str">
        <f>Calculs!AA372</f>
        <v/>
      </c>
      <c r="AA13" s="12" t="str">
        <f>Calculs!AB372</f>
        <v/>
      </c>
      <c r="AB13" s="12" t="str">
        <f>Calculs!AC372</f>
        <v/>
      </c>
      <c r="AC13" s="12" t="str">
        <f>Calculs!AD372</f>
        <v/>
      </c>
      <c r="AD13" s="12" t="str">
        <f>Calculs!AE372</f>
        <v/>
      </c>
      <c r="AE13" s="12" t="str">
        <f>Calculs!AF372</f>
        <v/>
      </c>
    </row>
    <row r="14" spans="1:31">
      <c r="A14" s="11" t="str">
        <f>IF(Entrées!A14="","",Entrées!A14)</f>
        <v/>
      </c>
      <c r="B14" s="12" t="str">
        <f>Calculs!C373</f>
        <v/>
      </c>
      <c r="C14" s="12" t="str">
        <f>Calculs!D373</f>
        <v/>
      </c>
      <c r="D14" s="12" t="str">
        <f>Calculs!E373</f>
        <v/>
      </c>
      <c r="E14" s="12" t="str">
        <f>Calculs!F373</f>
        <v/>
      </c>
      <c r="F14" s="12" t="str">
        <f>Calculs!G373</f>
        <v/>
      </c>
      <c r="G14" s="12" t="str">
        <f>Calculs!H373</f>
        <v/>
      </c>
      <c r="H14" s="12" t="str">
        <f>Calculs!I373</f>
        <v/>
      </c>
      <c r="I14" s="12" t="str">
        <f>Calculs!J373</f>
        <v/>
      </c>
      <c r="J14" s="12" t="str">
        <f>Calculs!K373</f>
        <v/>
      </c>
      <c r="K14" s="12" t="str">
        <f>Calculs!L373</f>
        <v/>
      </c>
      <c r="L14" s="12" t="str">
        <f>Calculs!M373</f>
        <v/>
      </c>
      <c r="M14" s="12" t="str">
        <f>Calculs!N373</f>
        <v/>
      </c>
      <c r="N14" s="12" t="str">
        <f>Calculs!O373</f>
        <v/>
      </c>
      <c r="O14" s="12" t="str">
        <f>Calculs!P373</f>
        <v/>
      </c>
      <c r="P14" s="12" t="str">
        <f>Calculs!Q373</f>
        <v/>
      </c>
      <c r="Q14" s="12" t="str">
        <f>Calculs!R373</f>
        <v/>
      </c>
      <c r="R14" s="12" t="str">
        <f>Calculs!S373</f>
        <v/>
      </c>
      <c r="S14" s="12" t="str">
        <f>Calculs!T373</f>
        <v/>
      </c>
      <c r="T14" s="12" t="str">
        <f>Calculs!U373</f>
        <v/>
      </c>
      <c r="U14" s="12" t="str">
        <f>Calculs!V373</f>
        <v/>
      </c>
      <c r="V14" s="12" t="str">
        <f>Calculs!W373</f>
        <v/>
      </c>
      <c r="W14" s="12" t="str">
        <f>Calculs!X373</f>
        <v/>
      </c>
      <c r="X14" s="12" t="str">
        <f>Calculs!Y373</f>
        <v/>
      </c>
      <c r="Y14" s="12" t="str">
        <f>Calculs!Z373</f>
        <v/>
      </c>
      <c r="Z14" s="12" t="str">
        <f>Calculs!AA373</f>
        <v/>
      </c>
      <c r="AA14" s="12" t="str">
        <f>Calculs!AB373</f>
        <v/>
      </c>
      <c r="AB14" s="12" t="str">
        <f>Calculs!AC373</f>
        <v/>
      </c>
      <c r="AC14" s="12" t="str">
        <f>Calculs!AD373</f>
        <v/>
      </c>
      <c r="AD14" s="12" t="str">
        <f>Calculs!AE373</f>
        <v/>
      </c>
      <c r="AE14" s="12" t="str">
        <f>Calculs!AF373</f>
        <v/>
      </c>
    </row>
    <row r="15" spans="1:31">
      <c r="A15" s="11" t="str">
        <f>IF(Entrées!A15="","",Entrées!A15)</f>
        <v/>
      </c>
      <c r="B15" s="12" t="str">
        <f>Calculs!C374</f>
        <v/>
      </c>
      <c r="C15" s="12" t="str">
        <f>Calculs!D374</f>
        <v/>
      </c>
      <c r="D15" s="12" t="str">
        <f>Calculs!E374</f>
        <v/>
      </c>
      <c r="E15" s="12" t="str">
        <f>Calculs!F374</f>
        <v/>
      </c>
      <c r="F15" s="12" t="str">
        <f>Calculs!G374</f>
        <v/>
      </c>
      <c r="G15" s="12" t="str">
        <f>Calculs!H374</f>
        <v/>
      </c>
      <c r="H15" s="12" t="str">
        <f>Calculs!I374</f>
        <v/>
      </c>
      <c r="I15" s="12" t="str">
        <f>Calculs!J374</f>
        <v/>
      </c>
      <c r="J15" s="12" t="str">
        <f>Calculs!K374</f>
        <v/>
      </c>
      <c r="K15" s="12" t="str">
        <f>Calculs!L374</f>
        <v/>
      </c>
      <c r="L15" s="12" t="str">
        <f>Calculs!M374</f>
        <v/>
      </c>
      <c r="M15" s="12" t="str">
        <f>Calculs!N374</f>
        <v/>
      </c>
      <c r="N15" s="12" t="str">
        <f>Calculs!O374</f>
        <v/>
      </c>
      <c r="O15" s="12" t="str">
        <f>Calculs!P374</f>
        <v/>
      </c>
      <c r="P15" s="12" t="str">
        <f>Calculs!Q374</f>
        <v/>
      </c>
      <c r="Q15" s="12" t="str">
        <f>Calculs!R374</f>
        <v/>
      </c>
      <c r="R15" s="12" t="str">
        <f>Calculs!S374</f>
        <v/>
      </c>
      <c r="S15" s="12" t="str">
        <f>Calculs!T374</f>
        <v/>
      </c>
      <c r="T15" s="12" t="str">
        <f>Calculs!U374</f>
        <v/>
      </c>
      <c r="U15" s="12" t="str">
        <f>Calculs!V374</f>
        <v/>
      </c>
      <c r="V15" s="12" t="str">
        <f>Calculs!W374</f>
        <v/>
      </c>
      <c r="W15" s="12" t="str">
        <f>Calculs!X374</f>
        <v/>
      </c>
      <c r="X15" s="12" t="str">
        <f>Calculs!Y374</f>
        <v/>
      </c>
      <c r="Y15" s="12" t="str">
        <f>Calculs!Z374</f>
        <v/>
      </c>
      <c r="Z15" s="12" t="str">
        <f>Calculs!AA374</f>
        <v/>
      </c>
      <c r="AA15" s="12" t="str">
        <f>Calculs!AB374</f>
        <v/>
      </c>
      <c r="AB15" s="12" t="str">
        <f>Calculs!AC374</f>
        <v/>
      </c>
      <c r="AC15" s="12" t="str">
        <f>Calculs!AD374</f>
        <v/>
      </c>
      <c r="AD15" s="12" t="str">
        <f>Calculs!AE374</f>
        <v/>
      </c>
      <c r="AE15" s="12" t="str">
        <f>Calculs!AF374</f>
        <v/>
      </c>
    </row>
    <row r="16" spans="1:31">
      <c r="A16" s="11" t="str">
        <f>IF(Entrées!A16="","",Entrées!A16)</f>
        <v/>
      </c>
      <c r="B16" s="12" t="str">
        <f>Calculs!C375</f>
        <v/>
      </c>
      <c r="C16" s="12" t="str">
        <f>Calculs!D375</f>
        <v/>
      </c>
      <c r="D16" s="12" t="str">
        <f>Calculs!E375</f>
        <v/>
      </c>
      <c r="E16" s="12" t="str">
        <f>Calculs!F375</f>
        <v/>
      </c>
      <c r="F16" s="12" t="str">
        <f>Calculs!G375</f>
        <v/>
      </c>
      <c r="G16" s="12" t="str">
        <f>Calculs!H375</f>
        <v/>
      </c>
      <c r="H16" s="12" t="str">
        <f>Calculs!I375</f>
        <v/>
      </c>
      <c r="I16" s="12" t="str">
        <f>Calculs!J375</f>
        <v/>
      </c>
      <c r="J16" s="12" t="str">
        <f>Calculs!K375</f>
        <v/>
      </c>
      <c r="K16" s="12" t="str">
        <f>Calculs!L375</f>
        <v/>
      </c>
      <c r="L16" s="12" t="str">
        <f>Calculs!M375</f>
        <v/>
      </c>
      <c r="M16" s="12" t="str">
        <f>Calculs!N375</f>
        <v/>
      </c>
      <c r="N16" s="12" t="str">
        <f>Calculs!O375</f>
        <v/>
      </c>
      <c r="O16" s="12" t="str">
        <f>Calculs!P375</f>
        <v/>
      </c>
      <c r="P16" s="12" t="str">
        <f>Calculs!Q375</f>
        <v/>
      </c>
      <c r="Q16" s="12" t="str">
        <f>Calculs!R375</f>
        <v/>
      </c>
      <c r="R16" s="12" t="str">
        <f>Calculs!S375</f>
        <v/>
      </c>
      <c r="S16" s="12" t="str">
        <f>Calculs!T375</f>
        <v/>
      </c>
      <c r="T16" s="12" t="str">
        <f>Calculs!U375</f>
        <v/>
      </c>
      <c r="U16" s="12" t="str">
        <f>Calculs!V375</f>
        <v/>
      </c>
      <c r="V16" s="12" t="str">
        <f>Calculs!W375</f>
        <v/>
      </c>
      <c r="W16" s="12" t="str">
        <f>Calculs!X375</f>
        <v/>
      </c>
      <c r="X16" s="12" t="str">
        <f>Calculs!Y375</f>
        <v/>
      </c>
      <c r="Y16" s="12" t="str">
        <f>Calculs!Z375</f>
        <v/>
      </c>
      <c r="Z16" s="12" t="str">
        <f>Calculs!AA375</f>
        <v/>
      </c>
      <c r="AA16" s="12" t="str">
        <f>Calculs!AB375</f>
        <v/>
      </c>
      <c r="AB16" s="12" t="str">
        <f>Calculs!AC375</f>
        <v/>
      </c>
      <c r="AC16" s="12" t="str">
        <f>Calculs!AD375</f>
        <v/>
      </c>
      <c r="AD16" s="12" t="str">
        <f>Calculs!AE375</f>
        <v/>
      </c>
      <c r="AE16" s="12" t="str">
        <f>Calculs!AF375</f>
        <v/>
      </c>
    </row>
    <row r="17" spans="1:31">
      <c r="A17" s="11" t="str">
        <f>IF(Entrées!A17="","",Entrées!A17)</f>
        <v/>
      </c>
      <c r="B17" s="12" t="str">
        <f>Calculs!C376</f>
        <v/>
      </c>
      <c r="C17" s="12" t="str">
        <f>Calculs!D376</f>
        <v/>
      </c>
      <c r="D17" s="12" t="str">
        <f>Calculs!E376</f>
        <v/>
      </c>
      <c r="E17" s="12" t="str">
        <f>Calculs!F376</f>
        <v/>
      </c>
      <c r="F17" s="12" t="str">
        <f>Calculs!G376</f>
        <v/>
      </c>
      <c r="G17" s="12" t="str">
        <f>Calculs!H376</f>
        <v/>
      </c>
      <c r="H17" s="12" t="str">
        <f>Calculs!I376</f>
        <v/>
      </c>
      <c r="I17" s="12" t="str">
        <f>Calculs!J376</f>
        <v/>
      </c>
      <c r="J17" s="12" t="str">
        <f>Calculs!K376</f>
        <v/>
      </c>
      <c r="K17" s="12" t="str">
        <f>Calculs!L376</f>
        <v/>
      </c>
      <c r="L17" s="12" t="str">
        <f>Calculs!M376</f>
        <v/>
      </c>
      <c r="M17" s="12" t="str">
        <f>Calculs!N376</f>
        <v/>
      </c>
      <c r="N17" s="12" t="str">
        <f>Calculs!O376</f>
        <v/>
      </c>
      <c r="O17" s="12" t="str">
        <f>Calculs!P376</f>
        <v/>
      </c>
      <c r="P17" s="12" t="str">
        <f>Calculs!Q376</f>
        <v/>
      </c>
      <c r="Q17" s="12" t="str">
        <f>Calculs!R376</f>
        <v/>
      </c>
      <c r="R17" s="12" t="str">
        <f>Calculs!S376</f>
        <v/>
      </c>
      <c r="S17" s="12" t="str">
        <f>Calculs!T376</f>
        <v/>
      </c>
      <c r="T17" s="12" t="str">
        <f>Calculs!U376</f>
        <v/>
      </c>
      <c r="U17" s="12" t="str">
        <f>Calculs!V376</f>
        <v/>
      </c>
      <c r="V17" s="12" t="str">
        <f>Calculs!W376</f>
        <v/>
      </c>
      <c r="W17" s="12" t="str">
        <f>Calculs!X376</f>
        <v/>
      </c>
      <c r="X17" s="12" t="str">
        <f>Calculs!Y376</f>
        <v/>
      </c>
      <c r="Y17" s="12" t="str">
        <f>Calculs!Z376</f>
        <v/>
      </c>
      <c r="Z17" s="12" t="str">
        <f>Calculs!AA376</f>
        <v/>
      </c>
      <c r="AA17" s="12" t="str">
        <f>Calculs!AB376</f>
        <v/>
      </c>
      <c r="AB17" s="12" t="str">
        <f>Calculs!AC376</f>
        <v/>
      </c>
      <c r="AC17" s="12" t="str">
        <f>Calculs!AD376</f>
        <v/>
      </c>
      <c r="AD17" s="12" t="str">
        <f>Calculs!AE376</f>
        <v/>
      </c>
      <c r="AE17" s="12" t="str">
        <f>Calculs!AF376</f>
        <v/>
      </c>
    </row>
    <row r="18" spans="1:31">
      <c r="A18" s="11" t="str">
        <f>IF(Entrées!A18="","",Entrées!A18)</f>
        <v/>
      </c>
      <c r="B18" s="12" t="str">
        <f>Calculs!C377</f>
        <v/>
      </c>
      <c r="C18" s="12" t="str">
        <f>Calculs!D377</f>
        <v/>
      </c>
      <c r="D18" s="12" t="str">
        <f>Calculs!E377</f>
        <v/>
      </c>
      <c r="E18" s="12" t="str">
        <f>Calculs!F377</f>
        <v/>
      </c>
      <c r="F18" s="12" t="str">
        <f>Calculs!G377</f>
        <v/>
      </c>
      <c r="G18" s="12" t="str">
        <f>Calculs!H377</f>
        <v/>
      </c>
      <c r="H18" s="12" t="str">
        <f>Calculs!I377</f>
        <v/>
      </c>
      <c r="I18" s="12" t="str">
        <f>Calculs!J377</f>
        <v/>
      </c>
      <c r="J18" s="12" t="str">
        <f>Calculs!K377</f>
        <v/>
      </c>
      <c r="K18" s="12" t="str">
        <f>Calculs!L377</f>
        <v/>
      </c>
      <c r="L18" s="12" t="str">
        <f>Calculs!M377</f>
        <v/>
      </c>
      <c r="M18" s="12" t="str">
        <f>Calculs!N377</f>
        <v/>
      </c>
      <c r="N18" s="12" t="str">
        <f>Calculs!O377</f>
        <v/>
      </c>
      <c r="O18" s="12" t="str">
        <f>Calculs!P377</f>
        <v/>
      </c>
      <c r="P18" s="12" t="str">
        <f>Calculs!Q377</f>
        <v/>
      </c>
      <c r="Q18" s="12" t="str">
        <f>Calculs!R377</f>
        <v/>
      </c>
      <c r="R18" s="12" t="str">
        <f>Calculs!S377</f>
        <v/>
      </c>
      <c r="S18" s="12" t="str">
        <f>Calculs!T377</f>
        <v/>
      </c>
      <c r="T18" s="12" t="str">
        <f>Calculs!U377</f>
        <v/>
      </c>
      <c r="U18" s="12" t="str">
        <f>Calculs!V377</f>
        <v/>
      </c>
      <c r="V18" s="12" t="str">
        <f>Calculs!W377</f>
        <v/>
      </c>
      <c r="W18" s="12" t="str">
        <f>Calculs!X377</f>
        <v/>
      </c>
      <c r="X18" s="12" t="str">
        <f>Calculs!Y377</f>
        <v/>
      </c>
      <c r="Y18" s="12" t="str">
        <f>Calculs!Z377</f>
        <v/>
      </c>
      <c r="Z18" s="12" t="str">
        <f>Calculs!AA377</f>
        <v/>
      </c>
      <c r="AA18" s="12" t="str">
        <f>Calculs!AB377</f>
        <v/>
      </c>
      <c r="AB18" s="12" t="str">
        <f>Calculs!AC377</f>
        <v/>
      </c>
      <c r="AC18" s="12" t="str">
        <f>Calculs!AD377</f>
        <v/>
      </c>
      <c r="AD18" s="12" t="str">
        <f>Calculs!AE377</f>
        <v/>
      </c>
      <c r="AE18" s="12" t="str">
        <f>Calculs!AF377</f>
        <v/>
      </c>
    </row>
    <row r="19" spans="1:31">
      <c r="A19" s="11" t="str">
        <f>IF(Entrées!A19="","",Entrées!A19)</f>
        <v/>
      </c>
      <c r="B19" s="12" t="str">
        <f>Calculs!C378</f>
        <v/>
      </c>
      <c r="C19" s="12" t="str">
        <f>Calculs!D378</f>
        <v/>
      </c>
      <c r="D19" s="12" t="str">
        <f>Calculs!E378</f>
        <v/>
      </c>
      <c r="E19" s="12" t="str">
        <f>Calculs!F378</f>
        <v/>
      </c>
      <c r="F19" s="12" t="str">
        <f>Calculs!G378</f>
        <v/>
      </c>
      <c r="G19" s="12" t="str">
        <f>Calculs!H378</f>
        <v/>
      </c>
      <c r="H19" s="12" t="str">
        <f>Calculs!I378</f>
        <v/>
      </c>
      <c r="I19" s="12" t="str">
        <f>Calculs!J378</f>
        <v/>
      </c>
      <c r="J19" s="12" t="str">
        <f>Calculs!K378</f>
        <v/>
      </c>
      <c r="K19" s="12" t="str">
        <f>Calculs!L378</f>
        <v/>
      </c>
      <c r="L19" s="12" t="str">
        <f>Calculs!M378</f>
        <v/>
      </c>
      <c r="M19" s="12" t="str">
        <f>Calculs!N378</f>
        <v/>
      </c>
      <c r="N19" s="12" t="str">
        <f>Calculs!O378</f>
        <v/>
      </c>
      <c r="O19" s="12" t="str">
        <f>Calculs!P378</f>
        <v/>
      </c>
      <c r="P19" s="12" t="str">
        <f>Calculs!Q378</f>
        <v/>
      </c>
      <c r="Q19" s="12" t="str">
        <f>Calculs!R378</f>
        <v/>
      </c>
      <c r="R19" s="12" t="str">
        <f>Calculs!S378</f>
        <v/>
      </c>
      <c r="S19" s="12" t="str">
        <f>Calculs!T378</f>
        <v/>
      </c>
      <c r="T19" s="12" t="str">
        <f>Calculs!U378</f>
        <v/>
      </c>
      <c r="U19" s="12" t="str">
        <f>Calculs!V378</f>
        <v/>
      </c>
      <c r="V19" s="12" t="str">
        <f>Calculs!W378</f>
        <v/>
      </c>
      <c r="W19" s="12" t="str">
        <f>Calculs!X378</f>
        <v/>
      </c>
      <c r="X19" s="12" t="str">
        <f>Calculs!Y378</f>
        <v/>
      </c>
      <c r="Y19" s="12" t="str">
        <f>Calculs!Z378</f>
        <v/>
      </c>
      <c r="Z19" s="12" t="str">
        <f>Calculs!AA378</f>
        <v/>
      </c>
      <c r="AA19" s="12" t="str">
        <f>Calculs!AB378</f>
        <v/>
      </c>
      <c r="AB19" s="12" t="str">
        <f>Calculs!AC378</f>
        <v/>
      </c>
      <c r="AC19" s="12" t="str">
        <f>Calculs!AD378</f>
        <v/>
      </c>
      <c r="AD19" s="12" t="str">
        <f>Calculs!AE378</f>
        <v/>
      </c>
      <c r="AE19" s="12" t="str">
        <f>Calculs!AF378</f>
        <v/>
      </c>
    </row>
    <row r="20" spans="1:31">
      <c r="A20" s="11" t="str">
        <f>IF(Entrées!A20="","",Entrées!A20)</f>
        <v/>
      </c>
      <c r="B20" s="12" t="str">
        <f>Calculs!C379</f>
        <v/>
      </c>
      <c r="C20" s="12" t="str">
        <f>Calculs!D379</f>
        <v/>
      </c>
      <c r="D20" s="12" t="str">
        <f>Calculs!E379</f>
        <v/>
      </c>
      <c r="E20" s="12" t="str">
        <f>Calculs!F379</f>
        <v/>
      </c>
      <c r="F20" s="12" t="str">
        <f>Calculs!G379</f>
        <v/>
      </c>
      <c r="G20" s="12" t="str">
        <f>Calculs!H379</f>
        <v/>
      </c>
      <c r="H20" s="12" t="str">
        <f>Calculs!I379</f>
        <v/>
      </c>
      <c r="I20" s="12" t="str">
        <f>Calculs!J379</f>
        <v/>
      </c>
      <c r="J20" s="12" t="str">
        <f>Calculs!K379</f>
        <v/>
      </c>
      <c r="K20" s="12" t="str">
        <f>Calculs!L379</f>
        <v/>
      </c>
      <c r="L20" s="12" t="str">
        <f>Calculs!M379</f>
        <v/>
      </c>
      <c r="M20" s="12" t="str">
        <f>Calculs!N379</f>
        <v/>
      </c>
      <c r="N20" s="12" t="str">
        <f>Calculs!O379</f>
        <v/>
      </c>
      <c r="O20" s="12" t="str">
        <f>Calculs!P379</f>
        <v/>
      </c>
      <c r="P20" s="12" t="str">
        <f>Calculs!Q379</f>
        <v/>
      </c>
      <c r="Q20" s="12" t="str">
        <f>Calculs!R379</f>
        <v/>
      </c>
      <c r="R20" s="12" t="str">
        <f>Calculs!S379</f>
        <v/>
      </c>
      <c r="S20" s="12" t="str">
        <f>Calculs!T379</f>
        <v/>
      </c>
      <c r="T20" s="12" t="str">
        <f>Calculs!U379</f>
        <v/>
      </c>
      <c r="U20" s="12" t="str">
        <f>Calculs!V379</f>
        <v/>
      </c>
      <c r="V20" s="12" t="str">
        <f>Calculs!W379</f>
        <v/>
      </c>
      <c r="W20" s="12" t="str">
        <f>Calculs!X379</f>
        <v/>
      </c>
      <c r="X20" s="12" t="str">
        <f>Calculs!Y379</f>
        <v/>
      </c>
      <c r="Y20" s="12" t="str">
        <f>Calculs!Z379</f>
        <v/>
      </c>
      <c r="Z20" s="12" t="str">
        <f>Calculs!AA379</f>
        <v/>
      </c>
      <c r="AA20" s="12" t="str">
        <f>Calculs!AB379</f>
        <v/>
      </c>
      <c r="AB20" s="12" t="str">
        <f>Calculs!AC379</f>
        <v/>
      </c>
      <c r="AC20" s="12" t="str">
        <f>Calculs!AD379</f>
        <v/>
      </c>
      <c r="AD20" s="12" t="str">
        <f>Calculs!AE379</f>
        <v/>
      </c>
      <c r="AE20" s="12" t="str">
        <f>Calculs!AF379</f>
        <v/>
      </c>
    </row>
    <row r="21" spans="1:31">
      <c r="A21" s="11" t="str">
        <f>IF(Entrées!A21="","",Entrées!A21)</f>
        <v/>
      </c>
      <c r="B21" s="12" t="str">
        <f>Calculs!C380</f>
        <v/>
      </c>
      <c r="C21" s="12" t="str">
        <f>Calculs!D380</f>
        <v/>
      </c>
      <c r="D21" s="12" t="str">
        <f>Calculs!E380</f>
        <v/>
      </c>
      <c r="E21" s="12" t="str">
        <f>Calculs!F380</f>
        <v/>
      </c>
      <c r="F21" s="12" t="str">
        <f>Calculs!G380</f>
        <v/>
      </c>
      <c r="G21" s="12" t="str">
        <f>Calculs!H380</f>
        <v/>
      </c>
      <c r="H21" s="12" t="str">
        <f>Calculs!I380</f>
        <v/>
      </c>
      <c r="I21" s="12" t="str">
        <f>Calculs!J380</f>
        <v/>
      </c>
      <c r="J21" s="12" t="str">
        <f>Calculs!K380</f>
        <v/>
      </c>
      <c r="K21" s="12" t="str">
        <f>Calculs!L380</f>
        <v/>
      </c>
      <c r="L21" s="12" t="str">
        <f>Calculs!M380</f>
        <v/>
      </c>
      <c r="M21" s="12" t="str">
        <f>Calculs!N380</f>
        <v/>
      </c>
      <c r="N21" s="12" t="str">
        <f>Calculs!O380</f>
        <v/>
      </c>
      <c r="O21" s="12" t="str">
        <f>Calculs!P380</f>
        <v/>
      </c>
      <c r="P21" s="12" t="str">
        <f>Calculs!Q380</f>
        <v/>
      </c>
      <c r="Q21" s="12" t="str">
        <f>Calculs!R380</f>
        <v/>
      </c>
      <c r="R21" s="12" t="str">
        <f>Calculs!S380</f>
        <v/>
      </c>
      <c r="S21" s="12" t="str">
        <f>Calculs!T380</f>
        <v/>
      </c>
      <c r="T21" s="12" t="str">
        <f>Calculs!U380</f>
        <v/>
      </c>
      <c r="U21" s="12" t="str">
        <f>Calculs!V380</f>
        <v/>
      </c>
      <c r="V21" s="12" t="str">
        <f>Calculs!W380</f>
        <v/>
      </c>
      <c r="W21" s="12" t="str">
        <f>Calculs!X380</f>
        <v/>
      </c>
      <c r="X21" s="12" t="str">
        <f>Calculs!Y380</f>
        <v/>
      </c>
      <c r="Y21" s="12" t="str">
        <f>Calculs!Z380</f>
        <v/>
      </c>
      <c r="Z21" s="12" t="str">
        <f>Calculs!AA380</f>
        <v/>
      </c>
      <c r="AA21" s="12" t="str">
        <f>Calculs!AB380</f>
        <v/>
      </c>
      <c r="AB21" s="12" t="str">
        <f>Calculs!AC380</f>
        <v/>
      </c>
      <c r="AC21" s="12" t="str">
        <f>Calculs!AD380</f>
        <v/>
      </c>
      <c r="AD21" s="12" t="str">
        <f>Calculs!AE380</f>
        <v/>
      </c>
      <c r="AE21" s="12" t="str">
        <f>Calculs!AF380</f>
        <v/>
      </c>
    </row>
    <row r="22" spans="1:31">
      <c r="A22" s="11" t="str">
        <f>IF(Entrées!A22="","",Entrées!A22)</f>
        <v/>
      </c>
      <c r="B22" s="12" t="str">
        <f>Calculs!C381</f>
        <v/>
      </c>
      <c r="C22" s="12" t="str">
        <f>Calculs!D381</f>
        <v/>
      </c>
      <c r="D22" s="12" t="str">
        <f>Calculs!E381</f>
        <v/>
      </c>
      <c r="E22" s="12" t="str">
        <f>Calculs!F381</f>
        <v/>
      </c>
      <c r="F22" s="12" t="str">
        <f>Calculs!G381</f>
        <v/>
      </c>
      <c r="G22" s="12" t="str">
        <f>Calculs!H381</f>
        <v/>
      </c>
      <c r="H22" s="12" t="str">
        <f>Calculs!I381</f>
        <v/>
      </c>
      <c r="I22" s="12" t="str">
        <f>Calculs!J381</f>
        <v/>
      </c>
      <c r="J22" s="12" t="str">
        <f>Calculs!K381</f>
        <v/>
      </c>
      <c r="K22" s="12" t="str">
        <f>Calculs!L381</f>
        <v/>
      </c>
      <c r="L22" s="12" t="str">
        <f>Calculs!M381</f>
        <v/>
      </c>
      <c r="M22" s="12" t="str">
        <f>Calculs!N381</f>
        <v/>
      </c>
      <c r="N22" s="12" t="str">
        <f>Calculs!O381</f>
        <v/>
      </c>
      <c r="O22" s="12" t="str">
        <f>Calculs!P381</f>
        <v/>
      </c>
      <c r="P22" s="12" t="str">
        <f>Calculs!Q381</f>
        <v/>
      </c>
      <c r="Q22" s="12" t="str">
        <f>Calculs!R381</f>
        <v/>
      </c>
      <c r="R22" s="12" t="str">
        <f>Calculs!S381</f>
        <v/>
      </c>
      <c r="S22" s="12" t="str">
        <f>Calculs!T381</f>
        <v/>
      </c>
      <c r="T22" s="12" t="str">
        <f>Calculs!U381</f>
        <v/>
      </c>
      <c r="U22" s="12" t="str">
        <f>Calculs!V381</f>
        <v/>
      </c>
      <c r="V22" s="12" t="str">
        <f>Calculs!W381</f>
        <v/>
      </c>
      <c r="W22" s="12" t="str">
        <f>Calculs!X381</f>
        <v/>
      </c>
      <c r="X22" s="12" t="str">
        <f>Calculs!Y381</f>
        <v/>
      </c>
      <c r="Y22" s="12" t="str">
        <f>Calculs!Z381</f>
        <v/>
      </c>
      <c r="Z22" s="12" t="str">
        <f>Calculs!AA381</f>
        <v/>
      </c>
      <c r="AA22" s="12" t="str">
        <f>Calculs!AB381</f>
        <v/>
      </c>
      <c r="AB22" s="12" t="str">
        <f>Calculs!AC381</f>
        <v/>
      </c>
      <c r="AC22" s="12" t="str">
        <f>Calculs!AD381</f>
        <v/>
      </c>
      <c r="AD22" s="12" t="str">
        <f>Calculs!AE381</f>
        <v/>
      </c>
      <c r="AE22" s="12" t="str">
        <f>Calculs!AF381</f>
        <v/>
      </c>
    </row>
    <row r="24" spans="1:31">
      <c r="B24" s="9" t="e">
        <f ca="1">Entrées!B27</f>
        <v>#REF!</v>
      </c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382"/>
  <sheetViews>
    <sheetView workbookViewId="0">
      <selection activeCell="G12" sqref="G12"/>
    </sheetView>
  </sheetViews>
  <sheetFormatPr baseColWidth="10" defaultColWidth="9.109375" defaultRowHeight="15"/>
  <cols>
    <col min="1" max="2" width="9.109375" style="1"/>
    <col min="3" max="33" width="9.109375" style="13"/>
    <col min="34" max="16384" width="9.109375" style="1"/>
  </cols>
  <sheetData>
    <row r="1" spans="1:33">
      <c r="B1" s="1" t="s">
        <v>0</v>
      </c>
      <c r="C1" s="1">
        <f>COUNTA(Entrées!A3:A23)-1</f>
        <v>2</v>
      </c>
      <c r="D1" s="1" t="s">
        <v>4</v>
      </c>
      <c r="E1" s="1"/>
      <c r="F1" s="1"/>
      <c r="G1" s="1"/>
      <c r="H1" s="1"/>
      <c r="I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>
      <c r="B2" s="1" t="s">
        <v>1</v>
      </c>
      <c r="C2" s="1">
        <f>COUNTA(Entrées!B2:AE2)-1</f>
        <v>2</v>
      </c>
      <c r="D2" s="1" t="s">
        <v>5</v>
      </c>
      <c r="E2" s="1"/>
      <c r="F2" s="1"/>
      <c r="G2" s="1"/>
      <c r="H2" s="1"/>
      <c r="I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>
      <c r="C4" s="1" t="s">
        <v>3</v>
      </c>
      <c r="D4" s="1"/>
      <c r="E4" s="1"/>
      <c r="F4" s="1"/>
      <c r="G4" s="1"/>
      <c r="H4" s="1"/>
      <c r="I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>
      <c r="B5" s="1" t="s">
        <v>2</v>
      </c>
      <c r="C5" s="1">
        <v>1</v>
      </c>
      <c r="D5" s="1">
        <f>IF(AND(C5&lt;&gt;"Total",C5&lt;&gt;""),IF(C5+1&lt;=$C$2,C5+1,"Total"),"")</f>
        <v>2</v>
      </c>
      <c r="E5" s="1" t="str">
        <f t="shared" ref="E5:AG5" si="0">IF(AND(D5&lt;&gt;"Total",D5&lt;&gt;""),IF(D5+1&lt;=$C$2,D5+1,"Total"),"")</f>
        <v>Total</v>
      </c>
      <c r="F5" s="1" t="str">
        <f t="shared" si="0"/>
        <v/>
      </c>
      <c r="G5" s="1" t="str">
        <f t="shared" si="0"/>
        <v/>
      </c>
      <c r="H5" s="1" t="str">
        <f t="shared" si="0"/>
        <v/>
      </c>
      <c r="I5" s="1" t="str">
        <f t="shared" si="0"/>
        <v/>
      </c>
      <c r="J5" s="1" t="str">
        <f t="shared" si="0"/>
        <v/>
      </c>
      <c r="K5" s="1" t="str">
        <f t="shared" si="0"/>
        <v/>
      </c>
      <c r="L5" s="1" t="str">
        <f t="shared" si="0"/>
        <v/>
      </c>
      <c r="M5" s="1" t="str">
        <f t="shared" si="0"/>
        <v/>
      </c>
      <c r="N5" s="1" t="str">
        <f t="shared" si="0"/>
        <v/>
      </c>
      <c r="O5" s="1" t="str">
        <f t="shared" si="0"/>
        <v/>
      </c>
      <c r="P5" s="1" t="str">
        <f t="shared" si="0"/>
        <v/>
      </c>
      <c r="Q5" s="1" t="str">
        <f t="shared" si="0"/>
        <v/>
      </c>
      <c r="R5" s="1" t="str">
        <f t="shared" si="0"/>
        <v/>
      </c>
      <c r="S5" s="1" t="str">
        <f t="shared" si="0"/>
        <v/>
      </c>
      <c r="T5" s="1" t="str">
        <f t="shared" si="0"/>
        <v/>
      </c>
      <c r="U5" s="1" t="str">
        <f t="shared" si="0"/>
        <v/>
      </c>
      <c r="V5" s="1" t="str">
        <f t="shared" si="0"/>
        <v/>
      </c>
      <c r="W5" s="1" t="str">
        <f t="shared" si="0"/>
        <v/>
      </c>
      <c r="X5" s="1" t="str">
        <f t="shared" si="0"/>
        <v/>
      </c>
      <c r="Y5" s="1" t="str">
        <f t="shared" si="0"/>
        <v/>
      </c>
      <c r="Z5" s="1" t="str">
        <f t="shared" si="0"/>
        <v/>
      </c>
      <c r="AA5" s="1" t="str">
        <f t="shared" si="0"/>
        <v/>
      </c>
      <c r="AB5" s="1" t="str">
        <f t="shared" si="0"/>
        <v/>
      </c>
      <c r="AC5" s="1" t="str">
        <f t="shared" si="0"/>
        <v/>
      </c>
      <c r="AD5" s="1" t="str">
        <f t="shared" si="0"/>
        <v/>
      </c>
      <c r="AE5" s="1" t="str">
        <f t="shared" si="0"/>
        <v/>
      </c>
      <c r="AF5" s="1" t="str">
        <f t="shared" si="0"/>
        <v/>
      </c>
      <c r="AG5" s="1" t="str">
        <f t="shared" si="0"/>
        <v/>
      </c>
    </row>
    <row r="6" spans="1:33">
      <c r="B6" s="1">
        <v>1</v>
      </c>
      <c r="C6" s="1">
        <f ca="1">IF(AND($B6&lt;=$C$1,C$5&lt;=$C$2,$B6&lt;&gt;"Total",C$5&lt;&gt;"Total"),OFFSET(Entrées!$B$3,Calculs!$B6-1,Calculs!C$5-1),IF(AND($B6="Total",C$5&lt;&gt;""),SUM(C5:C$6),IF(AND(C$5="Total",$B6&lt;&gt;""),SUM(B6:$C6),"")))</f>
        <v>1</v>
      </c>
      <c r="D6" s="1">
        <f ca="1">IF(AND($B6&lt;=$C$1,D$5&lt;=$C$2,$B6&lt;&gt;"Total",D$5&lt;&gt;"Total"),OFFSET(Entrées!$B$3,Calculs!$B6-1,Calculs!D$5-1),IF(AND($B6="Total",D$5&lt;&gt;""),SUM(D5:D$6),IF(AND(D$5="Total",$B6&lt;&gt;""),SUM(C6:$C6),"")))</f>
        <v>2</v>
      </c>
      <c r="E6" s="1">
        <f ca="1">IF(AND($B6&lt;=$C$1,E$5&lt;=$C$2,$B6&lt;&gt;"Total",E$5&lt;&gt;"Total"),OFFSET(Entrées!$B$3,Calculs!$B6-1,Calculs!E$5-1),IF(AND($B6="Total",E$5&lt;&gt;""),SUM(E5:E$6),IF(AND(E$5="Total",$B6&lt;&gt;""),SUM($C6:D6),"")))</f>
        <v>3</v>
      </c>
      <c r="F6" s="1" t="str">
        <f ca="1">IF(AND($B6&lt;=$C$1,F$5&lt;=$C$2,$B6&lt;&gt;"Total",F$5&lt;&gt;"Total"),OFFSET(Entrées!$B$3,Calculs!$B6-1,Calculs!F$5-1),IF(AND($B6="Total",F$5&lt;&gt;""),SUM(F5:F$6),IF(AND(F$5="Total",$B6&lt;&gt;""),SUM($C6:E6),"")))</f>
        <v/>
      </c>
      <c r="G6" s="1" t="str">
        <f ca="1">IF(AND($B6&lt;=$C$1,G$5&lt;=$C$2,$B6&lt;&gt;"Total",G$5&lt;&gt;"Total"),OFFSET(Entrées!$B$3,Calculs!$B6-1,Calculs!G$5-1),IF(AND($B6="Total",G$5&lt;&gt;""),SUM(G5:G$6),IF(AND(G$5="Total",$B6&lt;&gt;""),SUM($C6:F6),"")))</f>
        <v/>
      </c>
      <c r="H6" s="1" t="str">
        <f ca="1">IF(AND($B6&lt;=$C$1,H$5&lt;=$C$2,$B6&lt;&gt;"Total",H$5&lt;&gt;"Total"),OFFSET(Entrées!$B$3,Calculs!$B6-1,Calculs!H$5-1),IF(AND($B6="Total",H$5&lt;&gt;""),SUM(H5:H$6),IF(AND(H$5="Total",$B6&lt;&gt;""),SUM($C6:G6),"")))</f>
        <v/>
      </c>
      <c r="I6" s="1" t="str">
        <f ca="1">IF(AND($B6&lt;=$C$1,I$5&lt;=$C$2,$B6&lt;&gt;"Total",I$5&lt;&gt;"Total"),OFFSET(Entrées!$B$3,Calculs!$B6-1,Calculs!I$5-1),IF(AND($B6="Total",I$5&lt;&gt;""),SUM(I5:I$6),IF(AND(I$5="Total",$B6&lt;&gt;""),SUM($C6:H6),"")))</f>
        <v/>
      </c>
      <c r="J6" s="1" t="str">
        <f ca="1">IF(AND($B6&lt;=$C$1,J$5&lt;=$C$2,$B6&lt;&gt;"Total",J$5&lt;&gt;"Total"),OFFSET(Entrées!$B$3,Calculs!$B6-1,Calculs!J$5-1),IF(AND($B6="Total",J$5&lt;&gt;""),SUM(J5:J$6),IF(AND(J$5="Total",$B6&lt;&gt;""),SUM($C6:I6),"")))</f>
        <v/>
      </c>
      <c r="K6" s="1" t="str">
        <f ca="1">IF(AND($B6&lt;=$C$1,K$5&lt;=$C$2,$B6&lt;&gt;"Total",K$5&lt;&gt;"Total"),OFFSET(Entrées!$B$3,Calculs!$B6-1,Calculs!K$5-1),IF(AND($B6="Total",K$5&lt;&gt;""),SUM(K5:K$6),IF(AND(K$5="Total",$B6&lt;&gt;""),SUM($C6:J6),"")))</f>
        <v/>
      </c>
      <c r="L6" s="1" t="str">
        <f ca="1">IF(AND($B6&lt;=$C$1,L$5&lt;=$C$2,$B6&lt;&gt;"Total",L$5&lt;&gt;"Total"),OFFSET(Entrées!$B$3,Calculs!$B6-1,Calculs!L$5-1),IF(AND($B6="Total",L$5&lt;&gt;""),SUM(L5:L$6),IF(AND(L$5="Total",$B6&lt;&gt;""),SUM($C6:K6),"")))</f>
        <v/>
      </c>
      <c r="M6" s="1" t="str">
        <f ca="1">IF(AND($B6&lt;=$C$1,M$5&lt;=$C$2,$B6&lt;&gt;"Total",M$5&lt;&gt;"Total"),OFFSET(Entrées!$B$3,Calculs!$B6-1,Calculs!M$5-1),IF(AND($B6="Total",M$5&lt;&gt;""),SUM(M5:M$6),IF(AND(M$5="Total",$B6&lt;&gt;""),SUM($C6:L6),"")))</f>
        <v/>
      </c>
      <c r="N6" s="1" t="str">
        <f ca="1">IF(AND($B6&lt;=$C$1,N$5&lt;=$C$2,$B6&lt;&gt;"Total",N$5&lt;&gt;"Total"),OFFSET(Entrées!$B$3,Calculs!$B6-1,Calculs!N$5-1),IF(AND($B6="Total",N$5&lt;&gt;""),SUM(N5:N$6),IF(AND(N$5="Total",$B6&lt;&gt;""),SUM($C6:M6),"")))</f>
        <v/>
      </c>
      <c r="O6" s="1" t="str">
        <f ca="1">IF(AND($B6&lt;=$C$1,O$5&lt;=$C$2,$B6&lt;&gt;"Total",O$5&lt;&gt;"Total"),OFFSET(Entrées!$B$3,Calculs!$B6-1,Calculs!O$5-1),IF(AND($B6="Total",O$5&lt;&gt;""),SUM(O5:O$6),IF(AND(O$5="Total",$B6&lt;&gt;""),SUM($C6:N6),"")))</f>
        <v/>
      </c>
      <c r="P6" s="1" t="str">
        <f ca="1">IF(AND($B6&lt;=$C$1,P$5&lt;=$C$2,$B6&lt;&gt;"Total",P$5&lt;&gt;"Total"),OFFSET(Entrées!$B$3,Calculs!$B6-1,Calculs!P$5-1),IF(AND($B6="Total",P$5&lt;&gt;""),SUM(P5:P$6),IF(AND(P$5="Total",$B6&lt;&gt;""),SUM($C6:O6),"")))</f>
        <v/>
      </c>
      <c r="Q6" s="1" t="str">
        <f ca="1">IF(AND($B6&lt;=$C$1,Q$5&lt;=$C$2,$B6&lt;&gt;"Total",Q$5&lt;&gt;"Total"),OFFSET(Entrées!$B$3,Calculs!$B6-1,Calculs!Q$5-1),IF(AND($B6="Total",Q$5&lt;&gt;""),SUM(Q5:Q$6),IF(AND(Q$5="Total",$B6&lt;&gt;""),SUM($C6:P6),"")))</f>
        <v/>
      </c>
      <c r="R6" s="1" t="str">
        <f ca="1">IF(AND($B6&lt;=$C$1,R$5&lt;=$C$2,$B6&lt;&gt;"Total",R$5&lt;&gt;"Total"),OFFSET(Entrées!$B$3,Calculs!$B6-1,Calculs!R$5-1),IF(AND($B6="Total",R$5&lt;&gt;""),SUM(R5:R$6),IF(AND(R$5="Total",$B6&lt;&gt;""),SUM($C6:Q6),"")))</f>
        <v/>
      </c>
      <c r="S6" s="1" t="str">
        <f ca="1">IF(AND($B6&lt;=$C$1,S$5&lt;=$C$2,$B6&lt;&gt;"Total",S$5&lt;&gt;"Total"),OFFSET(Entrées!$B$3,Calculs!$B6-1,Calculs!S$5-1),IF(AND($B6="Total",S$5&lt;&gt;""),SUM(S5:S$6),IF(AND(S$5="Total",$B6&lt;&gt;""),SUM($C6:R6),"")))</f>
        <v/>
      </c>
      <c r="T6" s="1" t="str">
        <f ca="1">IF(AND($B6&lt;=$C$1,T$5&lt;=$C$2,$B6&lt;&gt;"Total",T$5&lt;&gt;"Total"),OFFSET(Entrées!$B$3,Calculs!$B6-1,Calculs!T$5-1),IF(AND($B6="Total",T$5&lt;&gt;""),SUM(T5:T$6),IF(AND(T$5="Total",$B6&lt;&gt;""),SUM($C6:S6),"")))</f>
        <v/>
      </c>
      <c r="U6" s="1" t="str">
        <f ca="1">IF(AND($B6&lt;=$C$1,U$5&lt;=$C$2,$B6&lt;&gt;"Total",U$5&lt;&gt;"Total"),OFFSET(Entrées!$B$3,Calculs!$B6-1,Calculs!U$5-1),IF(AND($B6="Total",U$5&lt;&gt;""),SUM(U5:U$6),IF(AND(U$5="Total",$B6&lt;&gt;""),SUM($C6:T6),"")))</f>
        <v/>
      </c>
      <c r="V6" s="1" t="str">
        <f ca="1">IF(AND($B6&lt;=$C$1,V$5&lt;=$C$2,$B6&lt;&gt;"Total",V$5&lt;&gt;"Total"),OFFSET(Entrées!$B$3,Calculs!$B6-1,Calculs!V$5-1),IF(AND($B6="Total",V$5&lt;&gt;""),SUM(V5:V$6),IF(AND(V$5="Total",$B6&lt;&gt;""),SUM($C6:U6),"")))</f>
        <v/>
      </c>
      <c r="W6" s="1" t="str">
        <f ca="1">IF(AND($B6&lt;=$C$1,W$5&lt;=$C$2,$B6&lt;&gt;"Total",W$5&lt;&gt;"Total"),OFFSET(Entrées!$B$3,Calculs!$B6-1,Calculs!W$5-1),IF(AND($B6="Total",W$5&lt;&gt;""),SUM(W5:W$6),IF(AND(W$5="Total",$B6&lt;&gt;""),SUM($C6:V6),"")))</f>
        <v/>
      </c>
      <c r="X6" s="1" t="str">
        <f ca="1">IF(AND($B6&lt;=$C$1,X$5&lt;=$C$2,$B6&lt;&gt;"Total",X$5&lt;&gt;"Total"),OFFSET(Entrées!$B$3,Calculs!$B6-1,Calculs!X$5-1),IF(AND($B6="Total",X$5&lt;&gt;""),SUM(X5:X$6),IF(AND(X$5="Total",$B6&lt;&gt;""),SUM($C6:W6),"")))</f>
        <v/>
      </c>
      <c r="Y6" s="1" t="str">
        <f ca="1">IF(AND($B6&lt;=$C$1,Y$5&lt;=$C$2,$B6&lt;&gt;"Total",Y$5&lt;&gt;"Total"),OFFSET(Entrées!$B$3,Calculs!$B6-1,Calculs!Y$5-1),IF(AND($B6="Total",Y$5&lt;&gt;""),SUM(Y5:Y$6),IF(AND(Y$5="Total",$B6&lt;&gt;""),SUM($C6:X6),"")))</f>
        <v/>
      </c>
      <c r="Z6" s="1" t="str">
        <f ca="1">IF(AND($B6&lt;=$C$1,Z$5&lt;=$C$2,$B6&lt;&gt;"Total",Z$5&lt;&gt;"Total"),OFFSET(Entrées!$B$3,Calculs!$B6-1,Calculs!Z$5-1),IF(AND($B6="Total",Z$5&lt;&gt;""),SUM(Z5:Z$6),IF(AND(Z$5="Total",$B6&lt;&gt;""),SUM($C6:Y6),"")))</f>
        <v/>
      </c>
      <c r="AA6" s="1" t="str">
        <f ca="1">IF(AND($B6&lt;=$C$1,AA$5&lt;=$C$2,$B6&lt;&gt;"Total",AA$5&lt;&gt;"Total"),OFFSET(Entrées!$B$3,Calculs!$B6-1,Calculs!AA$5-1),IF(AND($B6="Total",AA$5&lt;&gt;""),SUM(AA5:AA$6),IF(AND(AA$5="Total",$B6&lt;&gt;""),SUM($C6:Z6),"")))</f>
        <v/>
      </c>
      <c r="AB6" s="1" t="str">
        <f ca="1">IF(AND($B6&lt;=$C$1,AB$5&lt;=$C$2,$B6&lt;&gt;"Total",AB$5&lt;&gt;"Total"),OFFSET(Entrées!$B$3,Calculs!$B6-1,Calculs!AB$5-1),IF(AND($B6="Total",AB$5&lt;&gt;""),SUM(AB5:AB$6),IF(AND(AB$5="Total",$B6&lt;&gt;""),SUM($C6:AA6),"")))</f>
        <v/>
      </c>
      <c r="AC6" s="1" t="str">
        <f ca="1">IF(AND($B6&lt;=$C$1,AC$5&lt;=$C$2,$B6&lt;&gt;"Total",AC$5&lt;&gt;"Total"),OFFSET(Entrées!$B$3,Calculs!$B6-1,Calculs!AC$5-1),IF(AND($B6="Total",AC$5&lt;&gt;""),SUM(AC5:AC$6),IF(AND(AC$5="Total",$B6&lt;&gt;""),SUM($C6:AB6),"")))</f>
        <v/>
      </c>
      <c r="AD6" s="1" t="str">
        <f ca="1">IF(AND($B6&lt;=$C$1,AD$5&lt;=$C$2,$B6&lt;&gt;"Total",AD$5&lt;&gt;"Total"),OFFSET(Entrées!$B$3,Calculs!$B6-1,Calculs!AD$5-1),IF(AND($B6="Total",AD$5&lt;&gt;""),SUM(AD5:AD$6),IF(AND(AD$5="Total",$B6&lt;&gt;""),SUM($C6:AC6),"")))</f>
        <v/>
      </c>
      <c r="AE6" s="1" t="str">
        <f ca="1">IF(AND($B6&lt;=$C$1,AE$5&lt;=$C$2,$B6&lt;&gt;"Total",AE$5&lt;&gt;"Total"),OFFSET(Entrées!$B$3,Calculs!$B6-1,Calculs!AE$5-1),IF(AND($B6="Total",AE$5&lt;&gt;""),SUM(AE5:AE$6),IF(AND(AE$5="Total",$B6&lt;&gt;""),SUM($C6:AD6),"")))</f>
        <v/>
      </c>
      <c r="AF6" s="1" t="str">
        <f ca="1">IF(AND($B6&lt;=$C$1,AF$5&lt;=$C$2,$B6&lt;&gt;"Total",AF$5&lt;&gt;"Total"),OFFSET(Entrées!$B$3,Calculs!$B6-1,Calculs!AF$5-1),IF(AND($B6="Total",AF$5&lt;&gt;""),SUM(AF5:AF$6),IF(AND(AF$5="Total",$B6&lt;&gt;""),SUM($C6:AE6),"")))</f>
        <v/>
      </c>
      <c r="AG6" s="1" t="str">
        <f ca="1">IF(AND($B6&lt;=$C$1,AG$5&lt;=$C$2,$B6&lt;&gt;"Total",AG$5&lt;&gt;"Total"),OFFSET(Entrées!$B$3,Calculs!$B6-1,Calculs!AG$5-1),IF(AND($B6="Total",AG$5&lt;&gt;""),SUM(AG5:AG$6),IF(AND(AG$5="Total",$B6&lt;&gt;""),SUM($C6:AF6),"")))</f>
        <v/>
      </c>
    </row>
    <row r="7" spans="1:33">
      <c r="B7" s="1">
        <f>IF(AND(B6&lt;&gt;"Total",B6&lt;&gt;""),IF(B6+1&lt;=$C$1,B6+1,"Total"),"")</f>
        <v>2</v>
      </c>
      <c r="C7" s="1">
        <f ca="1">IF(AND($B7&lt;=$C$1,C$5&lt;=$C$2,$B7&lt;&gt;"Total",C$5&lt;&gt;"Total"),OFFSET(Entrées!$B$3,Calculs!$B7-1,Calculs!C$5-1),IF(AND($B7="Total",C$5&lt;&gt;""),SUM(C6:C$6),IF(AND(C$5="Total",$B7&lt;&gt;""),SUM(B7:$C7),"")))</f>
        <v>3</v>
      </c>
      <c r="D7" s="1">
        <f ca="1">IF(AND($B7&lt;=$C$1,D$5&lt;=$C$2,$B7&lt;&gt;"Total",D$5&lt;&gt;"Total"),OFFSET(Entrées!$B$3,Calculs!$B7-1,Calculs!D$5-1),IF(AND($B7="Total",D$5&lt;&gt;""),SUM(D6:D$6),IF(AND(D$5="Total",$B7&lt;&gt;""),SUM(C7:$C7),"")))</f>
        <v>4</v>
      </c>
      <c r="E7" s="1">
        <f ca="1">IF(AND($B7&lt;=$C$1,E$5&lt;=$C$2,$B7&lt;&gt;"Total",E$5&lt;&gt;"Total"),OFFSET(Entrées!$B$3,Calculs!$B7-1,Calculs!E$5-1),IF(AND($B7="Total",E$5&lt;&gt;""),SUM(E6:E$6),IF(AND(E$5="Total",$B7&lt;&gt;""),SUM($C7:D7),"")))</f>
        <v>7</v>
      </c>
      <c r="F7" s="1" t="str">
        <f ca="1">IF(AND($B7&lt;=$C$1,F$5&lt;=$C$2,$B7&lt;&gt;"Total",F$5&lt;&gt;"Total"),OFFSET(Entrées!$B$3,Calculs!$B7-1,Calculs!F$5-1),IF(AND($B7="Total",F$5&lt;&gt;""),SUM(F6:F$6),IF(AND(F$5="Total",$B7&lt;&gt;""),SUM($C7:E7),"")))</f>
        <v/>
      </c>
      <c r="G7" s="1" t="str">
        <f ca="1">IF(AND($B7&lt;=$C$1,G$5&lt;=$C$2,$B7&lt;&gt;"Total",G$5&lt;&gt;"Total"),OFFSET(Entrées!$B$3,Calculs!$B7-1,Calculs!G$5-1),IF(AND($B7="Total",G$5&lt;&gt;""),SUM(G6:G$6),IF(AND(G$5="Total",$B7&lt;&gt;""),SUM($C7:F7),"")))</f>
        <v/>
      </c>
      <c r="H7" s="1" t="str">
        <f ca="1">IF(AND($B7&lt;=$C$1,H$5&lt;=$C$2,$B7&lt;&gt;"Total",H$5&lt;&gt;"Total"),OFFSET(Entrées!$B$3,Calculs!$B7-1,Calculs!H$5-1),IF(AND($B7="Total",H$5&lt;&gt;""),SUM(H6:H$6),IF(AND(H$5="Total",$B7&lt;&gt;""),SUM($C7:G7),"")))</f>
        <v/>
      </c>
      <c r="I7" s="1" t="str">
        <f ca="1">IF(AND($B7&lt;=$C$1,I$5&lt;=$C$2,$B7&lt;&gt;"Total",I$5&lt;&gt;"Total"),OFFSET(Entrées!$B$3,Calculs!$B7-1,Calculs!I$5-1),IF(AND($B7="Total",I$5&lt;&gt;""),SUM(I6:I$6),IF(AND(I$5="Total",$B7&lt;&gt;""),SUM($C7:H7),"")))</f>
        <v/>
      </c>
      <c r="J7" s="1" t="str">
        <f ca="1">IF(AND($B7&lt;=$C$1,J$5&lt;=$C$2,$B7&lt;&gt;"Total",J$5&lt;&gt;"Total"),OFFSET(Entrées!$B$3,Calculs!$B7-1,Calculs!J$5-1),IF(AND($B7="Total",J$5&lt;&gt;""),SUM(J6:J$6),IF(AND(J$5="Total",$B7&lt;&gt;""),SUM($C7:I7),"")))</f>
        <v/>
      </c>
      <c r="K7" s="1" t="str">
        <f ca="1">IF(AND($B7&lt;=$C$1,K$5&lt;=$C$2,$B7&lt;&gt;"Total",K$5&lt;&gt;"Total"),OFFSET(Entrées!$B$3,Calculs!$B7-1,Calculs!K$5-1),IF(AND($B7="Total",K$5&lt;&gt;""),SUM(K6:K$6),IF(AND(K$5="Total",$B7&lt;&gt;""),SUM($C7:J7),"")))</f>
        <v/>
      </c>
      <c r="L7" s="1" t="str">
        <f ca="1">IF(AND($B7&lt;=$C$1,L$5&lt;=$C$2,$B7&lt;&gt;"Total",L$5&lt;&gt;"Total"),OFFSET(Entrées!$B$3,Calculs!$B7-1,Calculs!L$5-1),IF(AND($B7="Total",L$5&lt;&gt;""),SUM(L6:L$6),IF(AND(L$5="Total",$B7&lt;&gt;""),SUM($C7:K7),"")))</f>
        <v/>
      </c>
      <c r="M7" s="1" t="str">
        <f ca="1">IF(AND($B7&lt;=$C$1,M$5&lt;=$C$2,$B7&lt;&gt;"Total",M$5&lt;&gt;"Total"),OFFSET(Entrées!$B$3,Calculs!$B7-1,Calculs!M$5-1),IF(AND($B7="Total",M$5&lt;&gt;""),SUM(M6:M$6),IF(AND(M$5="Total",$B7&lt;&gt;""),SUM($C7:L7),"")))</f>
        <v/>
      </c>
      <c r="N7" s="1" t="str">
        <f ca="1">IF(AND($B7&lt;=$C$1,N$5&lt;=$C$2,$B7&lt;&gt;"Total",N$5&lt;&gt;"Total"),OFFSET(Entrées!$B$3,Calculs!$B7-1,Calculs!N$5-1),IF(AND($B7="Total",N$5&lt;&gt;""),SUM(N6:N$6),IF(AND(N$5="Total",$B7&lt;&gt;""),SUM($C7:M7),"")))</f>
        <v/>
      </c>
      <c r="O7" s="1" t="str">
        <f ca="1">IF(AND($B7&lt;=$C$1,O$5&lt;=$C$2,$B7&lt;&gt;"Total",O$5&lt;&gt;"Total"),OFFSET(Entrées!$B$3,Calculs!$B7-1,Calculs!O$5-1),IF(AND($B7="Total",O$5&lt;&gt;""),SUM(O6:O$6),IF(AND(O$5="Total",$B7&lt;&gt;""),SUM($C7:N7),"")))</f>
        <v/>
      </c>
      <c r="P7" s="1" t="str">
        <f ca="1">IF(AND($B7&lt;=$C$1,P$5&lt;=$C$2,$B7&lt;&gt;"Total",P$5&lt;&gt;"Total"),OFFSET(Entrées!$B$3,Calculs!$B7-1,Calculs!P$5-1),IF(AND($B7="Total",P$5&lt;&gt;""),SUM(P6:P$6),IF(AND(P$5="Total",$B7&lt;&gt;""),SUM($C7:O7),"")))</f>
        <v/>
      </c>
      <c r="Q7" s="1" t="str">
        <f ca="1">IF(AND($B7&lt;=$C$1,Q$5&lt;=$C$2,$B7&lt;&gt;"Total",Q$5&lt;&gt;"Total"),OFFSET(Entrées!$B$3,Calculs!$B7-1,Calculs!Q$5-1),IF(AND($B7="Total",Q$5&lt;&gt;""),SUM(Q6:Q$6),IF(AND(Q$5="Total",$B7&lt;&gt;""),SUM($C7:P7),"")))</f>
        <v/>
      </c>
      <c r="R7" s="1" t="str">
        <f ca="1">IF(AND($B7&lt;=$C$1,R$5&lt;=$C$2,$B7&lt;&gt;"Total",R$5&lt;&gt;"Total"),OFFSET(Entrées!$B$3,Calculs!$B7-1,Calculs!R$5-1),IF(AND($B7="Total",R$5&lt;&gt;""),SUM(R6:R$6),IF(AND(R$5="Total",$B7&lt;&gt;""),SUM($C7:Q7),"")))</f>
        <v/>
      </c>
      <c r="S7" s="1" t="str">
        <f ca="1">IF(AND($B7&lt;=$C$1,S$5&lt;=$C$2,$B7&lt;&gt;"Total",S$5&lt;&gt;"Total"),OFFSET(Entrées!$B$3,Calculs!$B7-1,Calculs!S$5-1),IF(AND($B7="Total",S$5&lt;&gt;""),SUM(S6:S$6),IF(AND(S$5="Total",$B7&lt;&gt;""),SUM($C7:R7),"")))</f>
        <v/>
      </c>
      <c r="T7" s="1" t="str">
        <f ca="1">IF(AND($B7&lt;=$C$1,T$5&lt;=$C$2,$B7&lt;&gt;"Total",T$5&lt;&gt;"Total"),OFFSET(Entrées!$B$3,Calculs!$B7-1,Calculs!T$5-1),IF(AND($B7="Total",T$5&lt;&gt;""),SUM(T6:T$6),IF(AND(T$5="Total",$B7&lt;&gt;""),SUM($C7:S7),"")))</f>
        <v/>
      </c>
      <c r="U7" s="1" t="str">
        <f ca="1">IF(AND($B7&lt;=$C$1,U$5&lt;=$C$2,$B7&lt;&gt;"Total",U$5&lt;&gt;"Total"),OFFSET(Entrées!$B$3,Calculs!$B7-1,Calculs!U$5-1),IF(AND($B7="Total",U$5&lt;&gt;""),SUM(U6:U$6),IF(AND(U$5="Total",$B7&lt;&gt;""),SUM($C7:T7),"")))</f>
        <v/>
      </c>
      <c r="V7" s="1" t="str">
        <f ca="1">IF(AND($B7&lt;=$C$1,V$5&lt;=$C$2,$B7&lt;&gt;"Total",V$5&lt;&gt;"Total"),OFFSET(Entrées!$B$3,Calculs!$B7-1,Calculs!V$5-1),IF(AND($B7="Total",V$5&lt;&gt;""),SUM(V6:V$6),IF(AND(V$5="Total",$B7&lt;&gt;""),SUM($C7:U7),"")))</f>
        <v/>
      </c>
      <c r="W7" s="1" t="str">
        <f ca="1">IF(AND($B7&lt;=$C$1,W$5&lt;=$C$2,$B7&lt;&gt;"Total",W$5&lt;&gt;"Total"),OFFSET(Entrées!$B$3,Calculs!$B7-1,Calculs!W$5-1),IF(AND($B7="Total",W$5&lt;&gt;""),SUM(W6:W$6),IF(AND(W$5="Total",$B7&lt;&gt;""),SUM($C7:V7),"")))</f>
        <v/>
      </c>
      <c r="X7" s="1" t="str">
        <f ca="1">IF(AND($B7&lt;=$C$1,X$5&lt;=$C$2,$B7&lt;&gt;"Total",X$5&lt;&gt;"Total"),OFFSET(Entrées!$B$3,Calculs!$B7-1,Calculs!X$5-1),IF(AND($B7="Total",X$5&lt;&gt;""),SUM(X6:X$6),IF(AND(X$5="Total",$B7&lt;&gt;""),SUM($C7:W7),"")))</f>
        <v/>
      </c>
      <c r="Y7" s="1" t="str">
        <f ca="1">IF(AND($B7&lt;=$C$1,Y$5&lt;=$C$2,$B7&lt;&gt;"Total",Y$5&lt;&gt;"Total"),OFFSET(Entrées!$B$3,Calculs!$B7-1,Calculs!Y$5-1),IF(AND($B7="Total",Y$5&lt;&gt;""),SUM(Y6:Y$6),IF(AND(Y$5="Total",$B7&lt;&gt;""),SUM($C7:X7),"")))</f>
        <v/>
      </c>
      <c r="Z7" s="1" t="str">
        <f ca="1">IF(AND($B7&lt;=$C$1,Z$5&lt;=$C$2,$B7&lt;&gt;"Total",Z$5&lt;&gt;"Total"),OFFSET(Entrées!$B$3,Calculs!$B7-1,Calculs!Z$5-1),IF(AND($B7="Total",Z$5&lt;&gt;""),SUM(Z6:Z$6),IF(AND(Z$5="Total",$B7&lt;&gt;""),SUM($C7:Y7),"")))</f>
        <v/>
      </c>
      <c r="AA7" s="1" t="str">
        <f ca="1">IF(AND($B7&lt;=$C$1,AA$5&lt;=$C$2,$B7&lt;&gt;"Total",AA$5&lt;&gt;"Total"),OFFSET(Entrées!$B$3,Calculs!$B7-1,Calculs!AA$5-1),IF(AND($B7="Total",AA$5&lt;&gt;""),SUM(AA6:AA$6),IF(AND(AA$5="Total",$B7&lt;&gt;""),SUM($C7:Z7),"")))</f>
        <v/>
      </c>
      <c r="AB7" s="1" t="str">
        <f ca="1">IF(AND($B7&lt;=$C$1,AB$5&lt;=$C$2,$B7&lt;&gt;"Total",AB$5&lt;&gt;"Total"),OFFSET(Entrées!$B$3,Calculs!$B7-1,Calculs!AB$5-1),IF(AND($B7="Total",AB$5&lt;&gt;""),SUM(AB6:AB$6),IF(AND(AB$5="Total",$B7&lt;&gt;""),SUM($C7:AA7),"")))</f>
        <v/>
      </c>
      <c r="AC7" s="1" t="str">
        <f ca="1">IF(AND($B7&lt;=$C$1,AC$5&lt;=$C$2,$B7&lt;&gt;"Total",AC$5&lt;&gt;"Total"),OFFSET(Entrées!$B$3,Calculs!$B7-1,Calculs!AC$5-1),IF(AND($B7="Total",AC$5&lt;&gt;""),SUM(AC6:AC$6),IF(AND(AC$5="Total",$B7&lt;&gt;""),SUM($C7:AB7),"")))</f>
        <v/>
      </c>
      <c r="AD7" s="1" t="str">
        <f ca="1">IF(AND($B7&lt;=$C$1,AD$5&lt;=$C$2,$B7&lt;&gt;"Total",AD$5&lt;&gt;"Total"),OFFSET(Entrées!$B$3,Calculs!$B7-1,Calculs!AD$5-1),IF(AND($B7="Total",AD$5&lt;&gt;""),SUM(AD6:AD$6),IF(AND(AD$5="Total",$B7&lt;&gt;""),SUM($C7:AC7),"")))</f>
        <v/>
      </c>
      <c r="AE7" s="1" t="str">
        <f ca="1">IF(AND($B7&lt;=$C$1,AE$5&lt;=$C$2,$B7&lt;&gt;"Total",AE$5&lt;&gt;"Total"),OFFSET(Entrées!$B$3,Calculs!$B7-1,Calculs!AE$5-1),IF(AND($B7="Total",AE$5&lt;&gt;""),SUM(AE6:AE$6),IF(AND(AE$5="Total",$B7&lt;&gt;""),SUM($C7:AD7),"")))</f>
        <v/>
      </c>
      <c r="AF7" s="1" t="str">
        <f ca="1">IF(AND($B7&lt;=$C$1,AF$5&lt;=$C$2,$B7&lt;&gt;"Total",AF$5&lt;&gt;"Total"),OFFSET(Entrées!$B$3,Calculs!$B7-1,Calculs!AF$5-1),IF(AND($B7="Total",AF$5&lt;&gt;""),SUM(AF6:AF$6),IF(AND(AF$5="Total",$B7&lt;&gt;""),SUM($C7:AE7),"")))</f>
        <v/>
      </c>
      <c r="AG7" s="1" t="str">
        <f ca="1">IF(AND($B7&lt;=$C$1,AG$5&lt;=$C$2,$B7&lt;&gt;"Total",AG$5&lt;&gt;"Total"),OFFSET(Entrées!$B$3,Calculs!$B7-1,Calculs!AG$5-1),IF(AND($B7="Total",AG$5&lt;&gt;""),SUM(AG6:AG$6),IF(AND(AG$5="Total",$B7&lt;&gt;""),SUM($C7:AF7),"")))</f>
        <v/>
      </c>
    </row>
    <row r="8" spans="1:33">
      <c r="B8" s="1" t="str">
        <f t="shared" ref="B8:B26" si="1">IF(AND(B7&lt;&gt;"Total",B7&lt;&gt;""),IF(B7+1&lt;=$C$1,B7+1,"Total"),"")</f>
        <v>Total</v>
      </c>
      <c r="C8" s="1">
        <f ca="1">IF(AND($B8&lt;=$C$1,C$5&lt;=$C$2,$B8&lt;&gt;"Total",C$5&lt;&gt;"Total"),OFFSET(Entrées!$B$3,Calculs!$B8-1,Calculs!C$5-1),IF(AND($B8="Total",C$5&lt;&gt;""),SUM(C$6:C7),IF(AND(C$5="Total",$B8&lt;&gt;""),SUM(B8:$C8),"")))</f>
        <v>4</v>
      </c>
      <c r="D8" s="1">
        <f ca="1">IF(AND($B8&lt;=$C$1,D$5&lt;=$C$2,$B8&lt;&gt;"Total",D$5&lt;&gt;"Total"),OFFSET(Entrées!$B$3,Calculs!$B8-1,Calculs!D$5-1),IF(AND($B8="Total",D$5&lt;&gt;""),SUM(D$6:D7),IF(AND(D$5="Total",$B8&lt;&gt;""),SUM(C8:$C8),"")))</f>
        <v>6</v>
      </c>
      <c r="E8" s="1">
        <f ca="1">IF(AND($B8&lt;=$C$1,E$5&lt;=$C$2,$B8&lt;&gt;"Total",E$5&lt;&gt;"Total"),OFFSET(Entrées!$B$3,Calculs!$B8-1,Calculs!E$5-1),IF(AND($B8="Total",E$5&lt;&gt;""),SUM(E$6:E7),IF(AND(E$5="Total",$B8&lt;&gt;""),SUM($C8:D8),"")))</f>
        <v>10</v>
      </c>
      <c r="F8" s="1" t="str">
        <f ca="1">IF(AND($B8&lt;=$C$1,F$5&lt;=$C$2,$B8&lt;&gt;"Total",F$5&lt;&gt;"Total"),OFFSET(Entrées!$B$3,Calculs!$B8-1,Calculs!F$5-1),IF(AND($B8="Total",F$5&lt;&gt;""),SUM(F$6:F7),IF(AND(F$5="Total",$B8&lt;&gt;""),SUM($C8:E8),"")))</f>
        <v/>
      </c>
      <c r="G8" s="1" t="str">
        <f ca="1">IF(AND($B8&lt;=$C$1,G$5&lt;=$C$2,$B8&lt;&gt;"Total",G$5&lt;&gt;"Total"),OFFSET(Entrées!$B$3,Calculs!$B8-1,Calculs!G$5-1),IF(AND($B8="Total",G$5&lt;&gt;""),SUM(G$6:G7),IF(AND(G$5="Total",$B8&lt;&gt;""),SUM($C8:F8),"")))</f>
        <v/>
      </c>
      <c r="H8" s="1" t="str">
        <f ca="1">IF(AND($B8&lt;=$C$1,H$5&lt;=$C$2,$B8&lt;&gt;"Total",H$5&lt;&gt;"Total"),OFFSET(Entrées!$B$3,Calculs!$B8-1,Calculs!H$5-1),IF(AND($B8="Total",H$5&lt;&gt;""),SUM(H$6:H7),IF(AND(H$5="Total",$B8&lt;&gt;""),SUM($C8:G8),"")))</f>
        <v/>
      </c>
      <c r="I8" s="1" t="str">
        <f ca="1">IF(AND($B8&lt;=$C$1,I$5&lt;=$C$2,$B8&lt;&gt;"Total",I$5&lt;&gt;"Total"),OFFSET(Entrées!$B$3,Calculs!$B8-1,Calculs!I$5-1),IF(AND($B8="Total",I$5&lt;&gt;""),SUM(I$6:I7),IF(AND(I$5="Total",$B8&lt;&gt;""),SUM($C8:H8),"")))</f>
        <v/>
      </c>
      <c r="J8" s="1" t="str">
        <f ca="1">IF(AND($B8&lt;=$C$1,J$5&lt;=$C$2,$B8&lt;&gt;"Total",J$5&lt;&gt;"Total"),OFFSET(Entrées!$B$3,Calculs!$B8-1,Calculs!J$5-1),IF(AND($B8="Total",J$5&lt;&gt;""),SUM(J$6:J7),IF(AND(J$5="Total",$B8&lt;&gt;""),SUM($C8:I8),"")))</f>
        <v/>
      </c>
      <c r="K8" s="1" t="str">
        <f ca="1">IF(AND($B8&lt;=$C$1,K$5&lt;=$C$2,$B8&lt;&gt;"Total",K$5&lt;&gt;"Total"),OFFSET(Entrées!$B$3,Calculs!$B8-1,Calculs!K$5-1),IF(AND($B8="Total",K$5&lt;&gt;""),SUM(K$6:K7),IF(AND(K$5="Total",$B8&lt;&gt;""),SUM($C8:J8),"")))</f>
        <v/>
      </c>
      <c r="L8" s="1" t="str">
        <f ca="1">IF(AND($B8&lt;=$C$1,L$5&lt;=$C$2,$B8&lt;&gt;"Total",L$5&lt;&gt;"Total"),OFFSET(Entrées!$B$3,Calculs!$B8-1,Calculs!L$5-1),IF(AND($B8="Total",L$5&lt;&gt;""),SUM(L$6:L7),IF(AND(L$5="Total",$B8&lt;&gt;""),SUM($C8:K8),"")))</f>
        <v/>
      </c>
      <c r="M8" s="1" t="str">
        <f ca="1">IF(AND($B8&lt;=$C$1,M$5&lt;=$C$2,$B8&lt;&gt;"Total",M$5&lt;&gt;"Total"),OFFSET(Entrées!$B$3,Calculs!$B8-1,Calculs!M$5-1),IF(AND($B8="Total",M$5&lt;&gt;""),SUM(M$6:M7),IF(AND(M$5="Total",$B8&lt;&gt;""),SUM($C8:L8),"")))</f>
        <v/>
      </c>
      <c r="N8" s="1" t="str">
        <f ca="1">IF(AND($B8&lt;=$C$1,N$5&lt;=$C$2,$B8&lt;&gt;"Total",N$5&lt;&gt;"Total"),OFFSET(Entrées!$B$3,Calculs!$B8-1,Calculs!N$5-1),IF(AND($B8="Total",N$5&lt;&gt;""),SUM(N$6:N7),IF(AND(N$5="Total",$B8&lt;&gt;""),SUM($C8:M8),"")))</f>
        <v/>
      </c>
      <c r="O8" s="1" t="str">
        <f ca="1">IF(AND($B8&lt;=$C$1,O$5&lt;=$C$2,$B8&lt;&gt;"Total",O$5&lt;&gt;"Total"),OFFSET(Entrées!$B$3,Calculs!$B8-1,Calculs!O$5-1),IF(AND($B8="Total",O$5&lt;&gt;""),SUM(O$6:O7),IF(AND(O$5="Total",$B8&lt;&gt;""),SUM($C8:N8),"")))</f>
        <v/>
      </c>
      <c r="P8" s="1" t="str">
        <f ca="1">IF(AND($B8&lt;=$C$1,P$5&lt;=$C$2,$B8&lt;&gt;"Total",P$5&lt;&gt;"Total"),OFFSET(Entrées!$B$3,Calculs!$B8-1,Calculs!P$5-1),IF(AND($B8="Total",P$5&lt;&gt;""),SUM(P$6:P7),IF(AND(P$5="Total",$B8&lt;&gt;""),SUM($C8:O8),"")))</f>
        <v/>
      </c>
      <c r="Q8" s="1" t="str">
        <f ca="1">IF(AND($B8&lt;=$C$1,Q$5&lt;=$C$2,$B8&lt;&gt;"Total",Q$5&lt;&gt;"Total"),OFFSET(Entrées!$B$3,Calculs!$B8-1,Calculs!Q$5-1),IF(AND($B8="Total",Q$5&lt;&gt;""),SUM(Q$6:Q7),IF(AND(Q$5="Total",$B8&lt;&gt;""),SUM($C8:P8),"")))</f>
        <v/>
      </c>
      <c r="R8" s="1" t="str">
        <f ca="1">IF(AND($B8&lt;=$C$1,R$5&lt;=$C$2,$B8&lt;&gt;"Total",R$5&lt;&gt;"Total"),OFFSET(Entrées!$B$3,Calculs!$B8-1,Calculs!R$5-1),IF(AND($B8="Total",R$5&lt;&gt;""),SUM(R$6:R7),IF(AND(R$5="Total",$B8&lt;&gt;""),SUM($C8:Q8),"")))</f>
        <v/>
      </c>
      <c r="S8" s="1" t="str">
        <f ca="1">IF(AND($B8&lt;=$C$1,S$5&lt;=$C$2,$B8&lt;&gt;"Total",S$5&lt;&gt;"Total"),OFFSET(Entrées!$B$3,Calculs!$B8-1,Calculs!S$5-1),IF(AND($B8="Total",S$5&lt;&gt;""),SUM(S$6:S7),IF(AND(S$5="Total",$B8&lt;&gt;""),SUM($C8:R8),"")))</f>
        <v/>
      </c>
      <c r="T8" s="1" t="str">
        <f ca="1">IF(AND($B8&lt;=$C$1,T$5&lt;=$C$2,$B8&lt;&gt;"Total",T$5&lt;&gt;"Total"),OFFSET(Entrées!$B$3,Calculs!$B8-1,Calculs!T$5-1),IF(AND($B8="Total",T$5&lt;&gt;""),SUM(T$6:T7),IF(AND(T$5="Total",$B8&lt;&gt;""),SUM($C8:S8),"")))</f>
        <v/>
      </c>
      <c r="U8" s="1" t="str">
        <f ca="1">IF(AND($B8&lt;=$C$1,U$5&lt;=$C$2,$B8&lt;&gt;"Total",U$5&lt;&gt;"Total"),OFFSET(Entrées!$B$3,Calculs!$B8-1,Calculs!U$5-1),IF(AND($B8="Total",U$5&lt;&gt;""),SUM(U$6:U7),IF(AND(U$5="Total",$B8&lt;&gt;""),SUM($C8:T8),"")))</f>
        <v/>
      </c>
      <c r="V8" s="1" t="str">
        <f ca="1">IF(AND($B8&lt;=$C$1,V$5&lt;=$C$2,$B8&lt;&gt;"Total",V$5&lt;&gt;"Total"),OFFSET(Entrées!$B$3,Calculs!$B8-1,Calculs!V$5-1),IF(AND($B8="Total",V$5&lt;&gt;""),SUM(V$6:V7),IF(AND(V$5="Total",$B8&lt;&gt;""),SUM($C8:U8),"")))</f>
        <v/>
      </c>
      <c r="W8" s="1" t="str">
        <f ca="1">IF(AND($B8&lt;=$C$1,W$5&lt;=$C$2,$B8&lt;&gt;"Total",W$5&lt;&gt;"Total"),OFFSET(Entrées!$B$3,Calculs!$B8-1,Calculs!W$5-1),IF(AND($B8="Total",W$5&lt;&gt;""),SUM(W$6:W7),IF(AND(W$5="Total",$B8&lt;&gt;""),SUM($C8:V8),"")))</f>
        <v/>
      </c>
      <c r="X8" s="1" t="str">
        <f ca="1">IF(AND($B8&lt;=$C$1,X$5&lt;=$C$2,$B8&lt;&gt;"Total",X$5&lt;&gt;"Total"),OFFSET(Entrées!$B$3,Calculs!$B8-1,Calculs!X$5-1),IF(AND($B8="Total",X$5&lt;&gt;""),SUM(X$6:X7),IF(AND(X$5="Total",$B8&lt;&gt;""),SUM($C8:W8),"")))</f>
        <v/>
      </c>
      <c r="Y8" s="1" t="str">
        <f ca="1">IF(AND($B8&lt;=$C$1,Y$5&lt;=$C$2,$B8&lt;&gt;"Total",Y$5&lt;&gt;"Total"),OFFSET(Entrées!$B$3,Calculs!$B8-1,Calculs!Y$5-1),IF(AND($B8="Total",Y$5&lt;&gt;""),SUM(Y$6:Y7),IF(AND(Y$5="Total",$B8&lt;&gt;""),SUM($C8:X8),"")))</f>
        <v/>
      </c>
      <c r="Z8" s="1" t="str">
        <f ca="1">IF(AND($B8&lt;=$C$1,Z$5&lt;=$C$2,$B8&lt;&gt;"Total",Z$5&lt;&gt;"Total"),OFFSET(Entrées!$B$3,Calculs!$B8-1,Calculs!Z$5-1),IF(AND($B8="Total",Z$5&lt;&gt;""),SUM(Z$6:Z7),IF(AND(Z$5="Total",$B8&lt;&gt;""),SUM($C8:Y8),"")))</f>
        <v/>
      </c>
      <c r="AA8" s="1" t="str">
        <f ca="1">IF(AND($B8&lt;=$C$1,AA$5&lt;=$C$2,$B8&lt;&gt;"Total",AA$5&lt;&gt;"Total"),OFFSET(Entrées!$B$3,Calculs!$B8-1,Calculs!AA$5-1),IF(AND($B8="Total",AA$5&lt;&gt;""),SUM(AA$6:AA7),IF(AND(AA$5="Total",$B8&lt;&gt;""),SUM($C8:Z8),"")))</f>
        <v/>
      </c>
      <c r="AB8" s="1" t="str">
        <f ca="1">IF(AND($B8&lt;=$C$1,AB$5&lt;=$C$2,$B8&lt;&gt;"Total",AB$5&lt;&gt;"Total"),OFFSET(Entrées!$B$3,Calculs!$B8-1,Calculs!AB$5-1),IF(AND($B8="Total",AB$5&lt;&gt;""),SUM(AB$6:AB7),IF(AND(AB$5="Total",$B8&lt;&gt;""),SUM($C8:AA8),"")))</f>
        <v/>
      </c>
      <c r="AC8" s="1" t="str">
        <f ca="1">IF(AND($B8&lt;=$C$1,AC$5&lt;=$C$2,$B8&lt;&gt;"Total",AC$5&lt;&gt;"Total"),OFFSET(Entrées!$B$3,Calculs!$B8-1,Calculs!AC$5-1),IF(AND($B8="Total",AC$5&lt;&gt;""),SUM(AC$6:AC7),IF(AND(AC$5="Total",$B8&lt;&gt;""),SUM($C8:AB8),"")))</f>
        <v/>
      </c>
      <c r="AD8" s="1" t="str">
        <f ca="1">IF(AND($B8&lt;=$C$1,AD$5&lt;=$C$2,$B8&lt;&gt;"Total",AD$5&lt;&gt;"Total"),OFFSET(Entrées!$B$3,Calculs!$B8-1,Calculs!AD$5-1),IF(AND($B8="Total",AD$5&lt;&gt;""),SUM(AD$6:AD7),IF(AND(AD$5="Total",$B8&lt;&gt;""),SUM($C8:AC8),"")))</f>
        <v/>
      </c>
      <c r="AE8" s="1" t="str">
        <f ca="1">IF(AND($B8&lt;=$C$1,AE$5&lt;=$C$2,$B8&lt;&gt;"Total",AE$5&lt;&gt;"Total"),OFFSET(Entrées!$B$3,Calculs!$B8-1,Calculs!AE$5-1),IF(AND($B8="Total",AE$5&lt;&gt;""),SUM(AE$6:AE7),IF(AND(AE$5="Total",$B8&lt;&gt;""),SUM($C8:AD8),"")))</f>
        <v/>
      </c>
      <c r="AF8" s="1" t="str">
        <f ca="1">IF(AND($B8&lt;=$C$1,AF$5&lt;=$C$2,$B8&lt;&gt;"Total",AF$5&lt;&gt;"Total"),OFFSET(Entrées!$B$3,Calculs!$B8-1,Calculs!AF$5-1),IF(AND($B8="Total",AF$5&lt;&gt;""),SUM(AF$6:AF7),IF(AND(AF$5="Total",$B8&lt;&gt;""),SUM($C8:AE8),"")))</f>
        <v/>
      </c>
      <c r="AG8" s="1" t="str">
        <f ca="1">IF(AND($B8&lt;=$C$1,AG$5&lt;=$C$2,$B8&lt;&gt;"Total",AG$5&lt;&gt;"Total"),OFFSET(Entrées!$B$3,Calculs!$B8-1,Calculs!AG$5-1),IF(AND($B8="Total",AG$5&lt;&gt;""),SUM(AG$6:AG7),IF(AND(AG$5="Total",$B8&lt;&gt;""),SUM($C8:AF8),"")))</f>
        <v/>
      </c>
    </row>
    <row r="9" spans="1:33">
      <c r="B9" s="1" t="str">
        <f t="shared" si="1"/>
        <v/>
      </c>
      <c r="C9" s="1" t="str">
        <f ca="1">IF(AND($B9&lt;=$C$1,C$5&lt;=$C$2,$B9&lt;&gt;"Total",C$5&lt;&gt;"Total"),OFFSET(Entrées!$B$3,Calculs!$B9-1,Calculs!C$5-1),IF(AND($B9="Total",C$5&lt;&gt;""),SUM(C$6:C8),IF(AND(C$5="Total",$B9&lt;&gt;""),SUM(B9:$C9),"")))</f>
        <v/>
      </c>
      <c r="D9" s="1" t="str">
        <f ca="1">IF(AND($B9&lt;=$C$1,D$5&lt;=$C$2,$B9&lt;&gt;"Total",D$5&lt;&gt;"Total"),OFFSET(Entrées!$B$3,Calculs!$B9-1,Calculs!D$5-1),IF(AND($B9="Total",D$5&lt;&gt;""),SUM(D$6:D8),IF(AND(D$5="Total",$B9&lt;&gt;""),SUM(C9:$C9),"")))</f>
        <v/>
      </c>
      <c r="E9" s="1" t="str">
        <f ca="1">IF(AND($B9&lt;=$C$1,E$5&lt;=$C$2,$B9&lt;&gt;"Total",E$5&lt;&gt;"Total"),OFFSET(Entrées!$B$3,Calculs!$B9-1,Calculs!E$5-1),IF(AND($B9="Total",E$5&lt;&gt;""),SUM(E$6:E8),IF(AND(E$5="Total",$B9&lt;&gt;""),SUM($C9:D9),"")))</f>
        <v/>
      </c>
      <c r="F9" s="1" t="str">
        <f ca="1">IF(AND($B9&lt;=$C$1,F$5&lt;=$C$2,$B9&lt;&gt;"Total",F$5&lt;&gt;"Total"),OFFSET(Entrées!$B$3,Calculs!$B9-1,Calculs!F$5-1),IF(AND($B9="Total",F$5&lt;&gt;""),SUM(F$6:F8),IF(AND(F$5="Total",$B9&lt;&gt;""),SUM($C9:E9),"")))</f>
        <v/>
      </c>
      <c r="G9" s="1" t="str">
        <f ca="1">IF(AND($B9&lt;=$C$1,G$5&lt;=$C$2,$B9&lt;&gt;"Total",G$5&lt;&gt;"Total"),OFFSET(Entrées!$B$3,Calculs!$B9-1,Calculs!G$5-1),IF(AND($B9="Total",G$5&lt;&gt;""),SUM(G$6:G8),IF(AND(G$5="Total",$B9&lt;&gt;""),SUM($C9:F9),"")))</f>
        <v/>
      </c>
      <c r="H9" s="1" t="str">
        <f ca="1">IF(AND($B9&lt;=$C$1,H$5&lt;=$C$2,$B9&lt;&gt;"Total",H$5&lt;&gt;"Total"),OFFSET(Entrées!$B$3,Calculs!$B9-1,Calculs!H$5-1),IF(AND($B9="Total",H$5&lt;&gt;""),SUM(H$6:H8),IF(AND(H$5="Total",$B9&lt;&gt;""),SUM($C9:G9),"")))</f>
        <v/>
      </c>
      <c r="I9" s="1" t="str">
        <f ca="1">IF(AND($B9&lt;=$C$1,I$5&lt;=$C$2,$B9&lt;&gt;"Total",I$5&lt;&gt;"Total"),OFFSET(Entrées!$B$3,Calculs!$B9-1,Calculs!I$5-1),IF(AND($B9="Total",I$5&lt;&gt;""),SUM(I$6:I8),IF(AND(I$5="Total",$B9&lt;&gt;""),SUM($C9:H9),"")))</f>
        <v/>
      </c>
      <c r="J9" s="1" t="str">
        <f ca="1">IF(AND($B9&lt;=$C$1,J$5&lt;=$C$2,$B9&lt;&gt;"Total",J$5&lt;&gt;"Total"),OFFSET(Entrées!$B$3,Calculs!$B9-1,Calculs!J$5-1),IF(AND($B9="Total",J$5&lt;&gt;""),SUM(J$6:J8),IF(AND(J$5="Total",$B9&lt;&gt;""),SUM($C9:I9),"")))</f>
        <v/>
      </c>
      <c r="K9" s="1" t="str">
        <f ca="1">IF(AND($B9&lt;=$C$1,K$5&lt;=$C$2,$B9&lt;&gt;"Total",K$5&lt;&gt;"Total"),OFFSET(Entrées!$B$3,Calculs!$B9-1,Calculs!K$5-1),IF(AND($B9="Total",K$5&lt;&gt;""),SUM(K$6:K8),IF(AND(K$5="Total",$B9&lt;&gt;""),SUM($C9:J9),"")))</f>
        <v/>
      </c>
      <c r="L9" s="1" t="str">
        <f ca="1">IF(AND($B9&lt;=$C$1,L$5&lt;=$C$2,$B9&lt;&gt;"Total",L$5&lt;&gt;"Total"),OFFSET(Entrées!$B$3,Calculs!$B9-1,Calculs!L$5-1),IF(AND($B9="Total",L$5&lt;&gt;""),SUM(L$6:L8),IF(AND(L$5="Total",$B9&lt;&gt;""),SUM($C9:K9),"")))</f>
        <v/>
      </c>
      <c r="M9" s="1" t="str">
        <f ca="1">IF(AND($B9&lt;=$C$1,M$5&lt;=$C$2,$B9&lt;&gt;"Total",M$5&lt;&gt;"Total"),OFFSET(Entrées!$B$3,Calculs!$B9-1,Calculs!M$5-1),IF(AND($B9="Total",M$5&lt;&gt;""),SUM(M$6:M8),IF(AND(M$5="Total",$B9&lt;&gt;""),SUM($C9:L9),"")))</f>
        <v/>
      </c>
      <c r="N9" s="1" t="str">
        <f ca="1">IF(AND($B9&lt;=$C$1,N$5&lt;=$C$2,$B9&lt;&gt;"Total",N$5&lt;&gt;"Total"),OFFSET(Entrées!$B$3,Calculs!$B9-1,Calculs!N$5-1),IF(AND($B9="Total",N$5&lt;&gt;""),SUM(N$6:N8),IF(AND(N$5="Total",$B9&lt;&gt;""),SUM($C9:M9),"")))</f>
        <v/>
      </c>
      <c r="O9" s="1" t="str">
        <f ca="1">IF(AND($B9&lt;=$C$1,O$5&lt;=$C$2,$B9&lt;&gt;"Total",O$5&lt;&gt;"Total"),OFFSET(Entrées!$B$3,Calculs!$B9-1,Calculs!O$5-1),IF(AND($B9="Total",O$5&lt;&gt;""),SUM(O$6:O8),IF(AND(O$5="Total",$B9&lt;&gt;""),SUM($C9:N9),"")))</f>
        <v/>
      </c>
      <c r="P9" s="1" t="str">
        <f ca="1">IF(AND($B9&lt;=$C$1,P$5&lt;=$C$2,$B9&lt;&gt;"Total",P$5&lt;&gt;"Total"),OFFSET(Entrées!$B$3,Calculs!$B9-1,Calculs!P$5-1),IF(AND($B9="Total",P$5&lt;&gt;""),SUM(P$6:P8),IF(AND(P$5="Total",$B9&lt;&gt;""),SUM($C9:O9),"")))</f>
        <v/>
      </c>
      <c r="Q9" s="1" t="str">
        <f ca="1">IF(AND($B9&lt;=$C$1,Q$5&lt;=$C$2,$B9&lt;&gt;"Total",Q$5&lt;&gt;"Total"),OFFSET(Entrées!$B$3,Calculs!$B9-1,Calculs!Q$5-1),IF(AND($B9="Total",Q$5&lt;&gt;""),SUM(Q$6:Q8),IF(AND(Q$5="Total",$B9&lt;&gt;""),SUM($C9:P9),"")))</f>
        <v/>
      </c>
      <c r="R9" s="1" t="str">
        <f ca="1">IF(AND($B9&lt;=$C$1,R$5&lt;=$C$2,$B9&lt;&gt;"Total",R$5&lt;&gt;"Total"),OFFSET(Entrées!$B$3,Calculs!$B9-1,Calculs!R$5-1),IF(AND($B9="Total",R$5&lt;&gt;""),SUM(R$6:R8),IF(AND(R$5="Total",$B9&lt;&gt;""),SUM($C9:Q9),"")))</f>
        <v/>
      </c>
      <c r="S9" s="1" t="str">
        <f ca="1">IF(AND($B9&lt;=$C$1,S$5&lt;=$C$2,$B9&lt;&gt;"Total",S$5&lt;&gt;"Total"),OFFSET(Entrées!$B$3,Calculs!$B9-1,Calculs!S$5-1),IF(AND($B9="Total",S$5&lt;&gt;""),SUM(S$6:S8),IF(AND(S$5="Total",$B9&lt;&gt;""),SUM($C9:R9),"")))</f>
        <v/>
      </c>
      <c r="T9" s="1" t="str">
        <f ca="1">IF(AND($B9&lt;=$C$1,T$5&lt;=$C$2,$B9&lt;&gt;"Total",T$5&lt;&gt;"Total"),OFFSET(Entrées!$B$3,Calculs!$B9-1,Calculs!T$5-1),IF(AND($B9="Total",T$5&lt;&gt;""),SUM(T$6:T8),IF(AND(T$5="Total",$B9&lt;&gt;""),SUM($C9:S9),"")))</f>
        <v/>
      </c>
      <c r="U9" s="1" t="str">
        <f ca="1">IF(AND($B9&lt;=$C$1,U$5&lt;=$C$2,$B9&lt;&gt;"Total",U$5&lt;&gt;"Total"),OFFSET(Entrées!$B$3,Calculs!$B9-1,Calculs!U$5-1),IF(AND($B9="Total",U$5&lt;&gt;""),SUM(U$6:U8),IF(AND(U$5="Total",$B9&lt;&gt;""),SUM($C9:T9),"")))</f>
        <v/>
      </c>
      <c r="V9" s="1" t="str">
        <f ca="1">IF(AND($B9&lt;=$C$1,V$5&lt;=$C$2,$B9&lt;&gt;"Total",V$5&lt;&gt;"Total"),OFFSET(Entrées!$B$3,Calculs!$B9-1,Calculs!V$5-1),IF(AND($B9="Total",V$5&lt;&gt;""),SUM(V$6:V8),IF(AND(V$5="Total",$B9&lt;&gt;""),SUM($C9:U9),"")))</f>
        <v/>
      </c>
      <c r="W9" s="1" t="str">
        <f ca="1">IF(AND($B9&lt;=$C$1,W$5&lt;=$C$2,$B9&lt;&gt;"Total",W$5&lt;&gt;"Total"),OFFSET(Entrées!$B$3,Calculs!$B9-1,Calculs!W$5-1),IF(AND($B9="Total",W$5&lt;&gt;""),SUM(W$6:W8),IF(AND(W$5="Total",$B9&lt;&gt;""),SUM($C9:V9),"")))</f>
        <v/>
      </c>
      <c r="X9" s="1" t="str">
        <f ca="1">IF(AND($B9&lt;=$C$1,X$5&lt;=$C$2,$B9&lt;&gt;"Total",X$5&lt;&gt;"Total"),OFFSET(Entrées!$B$3,Calculs!$B9-1,Calculs!X$5-1),IF(AND($B9="Total",X$5&lt;&gt;""),SUM(X$6:X8),IF(AND(X$5="Total",$B9&lt;&gt;""),SUM($C9:W9),"")))</f>
        <v/>
      </c>
      <c r="Y9" s="1" t="str">
        <f ca="1">IF(AND($B9&lt;=$C$1,Y$5&lt;=$C$2,$B9&lt;&gt;"Total",Y$5&lt;&gt;"Total"),OFFSET(Entrées!$B$3,Calculs!$B9-1,Calculs!Y$5-1),IF(AND($B9="Total",Y$5&lt;&gt;""),SUM(Y$6:Y8),IF(AND(Y$5="Total",$B9&lt;&gt;""),SUM($C9:X9),"")))</f>
        <v/>
      </c>
      <c r="Z9" s="1" t="str">
        <f ca="1">IF(AND($B9&lt;=$C$1,Z$5&lt;=$C$2,$B9&lt;&gt;"Total",Z$5&lt;&gt;"Total"),OFFSET(Entrées!$B$3,Calculs!$B9-1,Calculs!Z$5-1),IF(AND($B9="Total",Z$5&lt;&gt;""),SUM(Z$6:Z8),IF(AND(Z$5="Total",$B9&lt;&gt;""),SUM($C9:Y9),"")))</f>
        <v/>
      </c>
      <c r="AA9" s="1" t="str">
        <f ca="1">IF(AND($B9&lt;=$C$1,AA$5&lt;=$C$2,$B9&lt;&gt;"Total",AA$5&lt;&gt;"Total"),OFFSET(Entrées!$B$3,Calculs!$B9-1,Calculs!AA$5-1),IF(AND($B9="Total",AA$5&lt;&gt;""),SUM(AA$6:AA8),IF(AND(AA$5="Total",$B9&lt;&gt;""),SUM($C9:Z9),"")))</f>
        <v/>
      </c>
      <c r="AB9" s="1" t="str">
        <f ca="1">IF(AND($B9&lt;=$C$1,AB$5&lt;=$C$2,$B9&lt;&gt;"Total",AB$5&lt;&gt;"Total"),OFFSET(Entrées!$B$3,Calculs!$B9-1,Calculs!AB$5-1),IF(AND($B9="Total",AB$5&lt;&gt;""),SUM(AB$6:AB8),IF(AND(AB$5="Total",$B9&lt;&gt;""),SUM($C9:AA9),"")))</f>
        <v/>
      </c>
      <c r="AC9" s="1" t="str">
        <f ca="1">IF(AND($B9&lt;=$C$1,AC$5&lt;=$C$2,$B9&lt;&gt;"Total",AC$5&lt;&gt;"Total"),OFFSET(Entrées!$B$3,Calculs!$B9-1,Calculs!AC$5-1),IF(AND($B9="Total",AC$5&lt;&gt;""),SUM(AC$6:AC8),IF(AND(AC$5="Total",$B9&lt;&gt;""),SUM($C9:AB9),"")))</f>
        <v/>
      </c>
      <c r="AD9" s="1" t="str">
        <f ca="1">IF(AND($B9&lt;=$C$1,AD$5&lt;=$C$2,$B9&lt;&gt;"Total",AD$5&lt;&gt;"Total"),OFFSET(Entrées!$B$3,Calculs!$B9-1,Calculs!AD$5-1),IF(AND($B9="Total",AD$5&lt;&gt;""),SUM(AD$6:AD8),IF(AND(AD$5="Total",$B9&lt;&gt;""),SUM($C9:AC9),"")))</f>
        <v/>
      </c>
      <c r="AE9" s="1" t="str">
        <f ca="1">IF(AND($B9&lt;=$C$1,AE$5&lt;=$C$2,$B9&lt;&gt;"Total",AE$5&lt;&gt;"Total"),OFFSET(Entrées!$B$3,Calculs!$B9-1,Calculs!AE$5-1),IF(AND($B9="Total",AE$5&lt;&gt;""),SUM(AE$6:AE8),IF(AND(AE$5="Total",$B9&lt;&gt;""),SUM($C9:AD9),"")))</f>
        <v/>
      </c>
      <c r="AF9" s="1" t="str">
        <f ca="1">IF(AND($B9&lt;=$C$1,AF$5&lt;=$C$2,$B9&lt;&gt;"Total",AF$5&lt;&gt;"Total"),OFFSET(Entrées!$B$3,Calculs!$B9-1,Calculs!AF$5-1),IF(AND($B9="Total",AF$5&lt;&gt;""),SUM(AF$6:AF8),IF(AND(AF$5="Total",$B9&lt;&gt;""),SUM($C9:AE9),"")))</f>
        <v/>
      </c>
      <c r="AG9" s="1" t="str">
        <f ca="1">IF(AND($B9&lt;=$C$1,AG$5&lt;=$C$2,$B9&lt;&gt;"Total",AG$5&lt;&gt;"Total"),OFFSET(Entrées!$B$3,Calculs!$B9-1,Calculs!AG$5-1),IF(AND($B9="Total",AG$5&lt;&gt;""),SUM(AG$6:AG8),IF(AND(AG$5="Total",$B9&lt;&gt;""),SUM($C9:AF9),"")))</f>
        <v/>
      </c>
    </row>
    <row r="10" spans="1:33">
      <c r="B10" s="1" t="str">
        <f t="shared" si="1"/>
        <v/>
      </c>
      <c r="C10" s="1" t="str">
        <f ca="1">IF(AND($B10&lt;=$C$1,C$5&lt;=$C$2,$B10&lt;&gt;"Total",C$5&lt;&gt;"Total"),OFFSET(Entrées!$B$3,Calculs!$B10-1,Calculs!C$5-1),IF(AND($B10="Total",C$5&lt;&gt;""),SUM(C$6:C9),IF(AND(C$5="Total",$B10&lt;&gt;""),SUM(B10:$C10),"")))</f>
        <v/>
      </c>
      <c r="D10" s="1" t="str">
        <f ca="1">IF(AND($B10&lt;=$C$1,D$5&lt;=$C$2,$B10&lt;&gt;"Total",D$5&lt;&gt;"Total"),OFFSET(Entrées!$B$3,Calculs!$B10-1,Calculs!D$5-1),IF(AND($B10="Total",D$5&lt;&gt;""),SUM(D$6:D9),IF(AND(D$5="Total",$B10&lt;&gt;""),SUM(C10:$C10),"")))</f>
        <v/>
      </c>
      <c r="E10" s="1" t="str">
        <f ca="1">IF(AND($B10&lt;=$C$1,E$5&lt;=$C$2,$B10&lt;&gt;"Total",E$5&lt;&gt;"Total"),OFFSET(Entrées!$B$3,Calculs!$B10-1,Calculs!E$5-1),IF(AND($B10="Total",E$5&lt;&gt;""),SUM(E$6:E9),IF(AND(E$5="Total",$B10&lt;&gt;""),SUM($C10:D10),"")))</f>
        <v/>
      </c>
      <c r="F10" s="1" t="str">
        <f ca="1">IF(AND($B10&lt;=$C$1,F$5&lt;=$C$2,$B10&lt;&gt;"Total",F$5&lt;&gt;"Total"),OFFSET(Entrées!$B$3,Calculs!$B10-1,Calculs!F$5-1),IF(AND($B10="Total",F$5&lt;&gt;""),SUM(F$6:F9),IF(AND(F$5="Total",$B10&lt;&gt;""),SUM($C10:E10),"")))</f>
        <v/>
      </c>
      <c r="G10" s="1" t="str">
        <f ca="1">IF(AND($B10&lt;=$C$1,G$5&lt;=$C$2,$B10&lt;&gt;"Total",G$5&lt;&gt;"Total"),OFFSET(Entrées!$B$3,Calculs!$B10-1,Calculs!G$5-1),IF(AND($B10="Total",G$5&lt;&gt;""),SUM(G$6:G9),IF(AND(G$5="Total",$B10&lt;&gt;""),SUM($C10:F10),"")))</f>
        <v/>
      </c>
      <c r="H10" s="1" t="str">
        <f ca="1">IF(AND($B10&lt;=$C$1,H$5&lt;=$C$2,$B10&lt;&gt;"Total",H$5&lt;&gt;"Total"),OFFSET(Entrées!$B$3,Calculs!$B10-1,Calculs!H$5-1),IF(AND($B10="Total",H$5&lt;&gt;""),SUM(H$6:H9),IF(AND(H$5="Total",$B10&lt;&gt;""),SUM($C10:G10),"")))</f>
        <v/>
      </c>
      <c r="I10" s="1" t="str">
        <f ca="1">IF(AND($B10&lt;=$C$1,I$5&lt;=$C$2,$B10&lt;&gt;"Total",I$5&lt;&gt;"Total"),OFFSET(Entrées!$B$3,Calculs!$B10-1,Calculs!I$5-1),IF(AND($B10="Total",I$5&lt;&gt;""),SUM(I$6:I9),IF(AND(I$5="Total",$B10&lt;&gt;""),SUM($C10:H10),"")))</f>
        <v/>
      </c>
      <c r="J10" s="1" t="str">
        <f ca="1">IF(AND($B10&lt;=$C$1,J$5&lt;=$C$2,$B10&lt;&gt;"Total",J$5&lt;&gt;"Total"),OFFSET(Entrées!$B$3,Calculs!$B10-1,Calculs!J$5-1),IF(AND($B10="Total",J$5&lt;&gt;""),SUM(J$6:J9),IF(AND(J$5="Total",$B10&lt;&gt;""),SUM($C10:I10),"")))</f>
        <v/>
      </c>
      <c r="K10" s="1" t="str">
        <f ca="1">IF(AND($B10&lt;=$C$1,K$5&lt;=$C$2,$B10&lt;&gt;"Total",K$5&lt;&gt;"Total"),OFFSET(Entrées!$B$3,Calculs!$B10-1,Calculs!K$5-1),IF(AND($B10="Total",K$5&lt;&gt;""),SUM(K$6:K9),IF(AND(K$5="Total",$B10&lt;&gt;""),SUM($C10:J10),"")))</f>
        <v/>
      </c>
      <c r="L10" s="1" t="str">
        <f ca="1">IF(AND($B10&lt;=$C$1,L$5&lt;=$C$2,$B10&lt;&gt;"Total",L$5&lt;&gt;"Total"),OFFSET(Entrées!$B$3,Calculs!$B10-1,Calculs!L$5-1),IF(AND($B10="Total",L$5&lt;&gt;""),SUM(L$6:L9),IF(AND(L$5="Total",$B10&lt;&gt;""),SUM($C10:K10),"")))</f>
        <v/>
      </c>
      <c r="M10" s="1" t="str">
        <f ca="1">IF(AND($B10&lt;=$C$1,M$5&lt;=$C$2,$B10&lt;&gt;"Total",M$5&lt;&gt;"Total"),OFFSET(Entrées!$B$3,Calculs!$B10-1,Calculs!M$5-1),IF(AND($B10="Total",M$5&lt;&gt;""),SUM(M$6:M9),IF(AND(M$5="Total",$B10&lt;&gt;""),SUM($C10:L10),"")))</f>
        <v/>
      </c>
      <c r="N10" s="1" t="str">
        <f ca="1">IF(AND($B10&lt;=$C$1,N$5&lt;=$C$2,$B10&lt;&gt;"Total",N$5&lt;&gt;"Total"),OFFSET(Entrées!$B$3,Calculs!$B10-1,Calculs!N$5-1),IF(AND($B10="Total",N$5&lt;&gt;""),SUM(N$6:N9),IF(AND(N$5="Total",$B10&lt;&gt;""),SUM($C10:M10),"")))</f>
        <v/>
      </c>
      <c r="O10" s="1" t="str">
        <f ca="1">IF(AND($B10&lt;=$C$1,O$5&lt;=$C$2,$B10&lt;&gt;"Total",O$5&lt;&gt;"Total"),OFFSET(Entrées!$B$3,Calculs!$B10-1,Calculs!O$5-1),IF(AND($B10="Total",O$5&lt;&gt;""),SUM(O$6:O9),IF(AND(O$5="Total",$B10&lt;&gt;""),SUM($C10:N10),"")))</f>
        <v/>
      </c>
      <c r="P10" s="1" t="str">
        <f ca="1">IF(AND($B10&lt;=$C$1,P$5&lt;=$C$2,$B10&lt;&gt;"Total",P$5&lt;&gt;"Total"),OFFSET(Entrées!$B$3,Calculs!$B10-1,Calculs!P$5-1),IF(AND($B10="Total",P$5&lt;&gt;""),SUM(P$6:P9),IF(AND(P$5="Total",$B10&lt;&gt;""),SUM($C10:O10),"")))</f>
        <v/>
      </c>
      <c r="Q10" s="1" t="str">
        <f ca="1">IF(AND($B10&lt;=$C$1,Q$5&lt;=$C$2,$B10&lt;&gt;"Total",Q$5&lt;&gt;"Total"),OFFSET(Entrées!$B$3,Calculs!$B10-1,Calculs!Q$5-1),IF(AND($B10="Total",Q$5&lt;&gt;""),SUM(Q$6:Q9),IF(AND(Q$5="Total",$B10&lt;&gt;""),SUM($C10:P10),"")))</f>
        <v/>
      </c>
      <c r="R10" s="1" t="str">
        <f ca="1">IF(AND($B10&lt;=$C$1,R$5&lt;=$C$2,$B10&lt;&gt;"Total",R$5&lt;&gt;"Total"),OFFSET(Entrées!$B$3,Calculs!$B10-1,Calculs!R$5-1),IF(AND($B10="Total",R$5&lt;&gt;""),SUM(R$6:R9),IF(AND(R$5="Total",$B10&lt;&gt;""),SUM($C10:Q10),"")))</f>
        <v/>
      </c>
      <c r="S10" s="1" t="str">
        <f ca="1">IF(AND($B10&lt;=$C$1,S$5&lt;=$C$2,$B10&lt;&gt;"Total",S$5&lt;&gt;"Total"),OFFSET(Entrées!$B$3,Calculs!$B10-1,Calculs!S$5-1),IF(AND($B10="Total",S$5&lt;&gt;""),SUM(S$6:S9),IF(AND(S$5="Total",$B10&lt;&gt;""),SUM($C10:R10),"")))</f>
        <v/>
      </c>
      <c r="T10" s="1" t="str">
        <f ca="1">IF(AND($B10&lt;=$C$1,T$5&lt;=$C$2,$B10&lt;&gt;"Total",T$5&lt;&gt;"Total"),OFFSET(Entrées!$B$3,Calculs!$B10-1,Calculs!T$5-1),IF(AND($B10="Total",T$5&lt;&gt;""),SUM(T$6:T9),IF(AND(T$5="Total",$B10&lt;&gt;""),SUM($C10:S10),"")))</f>
        <v/>
      </c>
      <c r="U10" s="1" t="str">
        <f ca="1">IF(AND($B10&lt;=$C$1,U$5&lt;=$C$2,$B10&lt;&gt;"Total",U$5&lt;&gt;"Total"),OFFSET(Entrées!$B$3,Calculs!$B10-1,Calculs!U$5-1),IF(AND($B10="Total",U$5&lt;&gt;""),SUM(U$6:U9),IF(AND(U$5="Total",$B10&lt;&gt;""),SUM($C10:T10),"")))</f>
        <v/>
      </c>
      <c r="V10" s="1" t="str">
        <f ca="1">IF(AND($B10&lt;=$C$1,V$5&lt;=$C$2,$B10&lt;&gt;"Total",V$5&lt;&gt;"Total"),OFFSET(Entrées!$B$3,Calculs!$B10-1,Calculs!V$5-1),IF(AND($B10="Total",V$5&lt;&gt;""),SUM(V$6:V9),IF(AND(V$5="Total",$B10&lt;&gt;""),SUM($C10:U10),"")))</f>
        <v/>
      </c>
      <c r="W10" s="1" t="str">
        <f ca="1">IF(AND($B10&lt;=$C$1,W$5&lt;=$C$2,$B10&lt;&gt;"Total",W$5&lt;&gt;"Total"),OFFSET(Entrées!$B$3,Calculs!$B10-1,Calculs!W$5-1),IF(AND($B10="Total",W$5&lt;&gt;""),SUM(W$6:W9),IF(AND(W$5="Total",$B10&lt;&gt;""),SUM($C10:V10),"")))</f>
        <v/>
      </c>
      <c r="X10" s="1" t="str">
        <f ca="1">IF(AND($B10&lt;=$C$1,X$5&lt;=$C$2,$B10&lt;&gt;"Total",X$5&lt;&gt;"Total"),OFFSET(Entrées!$B$3,Calculs!$B10-1,Calculs!X$5-1),IF(AND($B10="Total",X$5&lt;&gt;""),SUM(X$6:X9),IF(AND(X$5="Total",$B10&lt;&gt;""),SUM($C10:W10),"")))</f>
        <v/>
      </c>
      <c r="Y10" s="1" t="str">
        <f ca="1">IF(AND($B10&lt;=$C$1,Y$5&lt;=$C$2,$B10&lt;&gt;"Total",Y$5&lt;&gt;"Total"),OFFSET(Entrées!$B$3,Calculs!$B10-1,Calculs!Y$5-1),IF(AND($B10="Total",Y$5&lt;&gt;""),SUM(Y$6:Y9),IF(AND(Y$5="Total",$B10&lt;&gt;""),SUM($C10:X10),"")))</f>
        <v/>
      </c>
      <c r="Z10" s="1" t="str">
        <f ca="1">IF(AND($B10&lt;=$C$1,Z$5&lt;=$C$2,$B10&lt;&gt;"Total",Z$5&lt;&gt;"Total"),OFFSET(Entrées!$B$3,Calculs!$B10-1,Calculs!Z$5-1),IF(AND($B10="Total",Z$5&lt;&gt;""),SUM(Z$6:Z9),IF(AND(Z$5="Total",$B10&lt;&gt;""),SUM($C10:Y10),"")))</f>
        <v/>
      </c>
      <c r="AA10" s="1" t="str">
        <f ca="1">IF(AND($B10&lt;=$C$1,AA$5&lt;=$C$2,$B10&lt;&gt;"Total",AA$5&lt;&gt;"Total"),OFFSET(Entrées!$B$3,Calculs!$B10-1,Calculs!AA$5-1),IF(AND($B10="Total",AA$5&lt;&gt;""),SUM(AA$6:AA9),IF(AND(AA$5="Total",$B10&lt;&gt;""),SUM($C10:Z10),"")))</f>
        <v/>
      </c>
      <c r="AB10" s="1" t="str">
        <f ca="1">IF(AND($B10&lt;=$C$1,AB$5&lt;=$C$2,$B10&lt;&gt;"Total",AB$5&lt;&gt;"Total"),OFFSET(Entrées!$B$3,Calculs!$B10-1,Calculs!AB$5-1),IF(AND($B10="Total",AB$5&lt;&gt;""),SUM(AB$6:AB9),IF(AND(AB$5="Total",$B10&lt;&gt;""),SUM($C10:AA10),"")))</f>
        <v/>
      </c>
      <c r="AC10" s="1" t="str">
        <f ca="1">IF(AND($B10&lt;=$C$1,AC$5&lt;=$C$2,$B10&lt;&gt;"Total",AC$5&lt;&gt;"Total"),OFFSET(Entrées!$B$3,Calculs!$B10-1,Calculs!AC$5-1),IF(AND($B10="Total",AC$5&lt;&gt;""),SUM(AC$6:AC9),IF(AND(AC$5="Total",$B10&lt;&gt;""),SUM($C10:AB10),"")))</f>
        <v/>
      </c>
      <c r="AD10" s="1" t="str">
        <f ca="1">IF(AND($B10&lt;=$C$1,AD$5&lt;=$C$2,$B10&lt;&gt;"Total",AD$5&lt;&gt;"Total"),OFFSET(Entrées!$B$3,Calculs!$B10-1,Calculs!AD$5-1),IF(AND($B10="Total",AD$5&lt;&gt;""),SUM(AD$6:AD9),IF(AND(AD$5="Total",$B10&lt;&gt;""),SUM($C10:AC10),"")))</f>
        <v/>
      </c>
      <c r="AE10" s="1" t="str">
        <f ca="1">IF(AND($B10&lt;=$C$1,AE$5&lt;=$C$2,$B10&lt;&gt;"Total",AE$5&lt;&gt;"Total"),OFFSET(Entrées!$B$3,Calculs!$B10-1,Calculs!AE$5-1),IF(AND($B10="Total",AE$5&lt;&gt;""),SUM(AE$6:AE9),IF(AND(AE$5="Total",$B10&lt;&gt;""),SUM($C10:AD10),"")))</f>
        <v/>
      </c>
      <c r="AF10" s="1" t="str">
        <f ca="1">IF(AND($B10&lt;=$C$1,AF$5&lt;=$C$2,$B10&lt;&gt;"Total",AF$5&lt;&gt;"Total"),OFFSET(Entrées!$B$3,Calculs!$B10-1,Calculs!AF$5-1),IF(AND($B10="Total",AF$5&lt;&gt;""),SUM(AF$6:AF9),IF(AND(AF$5="Total",$B10&lt;&gt;""),SUM($C10:AE10),"")))</f>
        <v/>
      </c>
      <c r="AG10" s="1" t="str">
        <f ca="1">IF(AND($B10&lt;=$C$1,AG$5&lt;=$C$2,$B10&lt;&gt;"Total",AG$5&lt;&gt;"Total"),OFFSET(Entrées!$B$3,Calculs!$B10-1,Calculs!AG$5-1),IF(AND($B10="Total",AG$5&lt;&gt;""),SUM(AG$6:AG9),IF(AND(AG$5="Total",$B10&lt;&gt;""),SUM($C10:AF10),"")))</f>
        <v/>
      </c>
    </row>
    <row r="11" spans="1:33">
      <c r="B11" s="1" t="str">
        <f t="shared" si="1"/>
        <v/>
      </c>
      <c r="C11" s="1" t="str">
        <f ca="1">IF(AND($B11&lt;=$C$1,C$5&lt;=$C$2,$B11&lt;&gt;"Total",C$5&lt;&gt;"Total"),OFFSET(Entrées!$B$3,Calculs!$B11-1,Calculs!C$5-1),IF(AND($B11="Total",C$5&lt;&gt;""),SUM(C$6:C10),IF(AND(C$5="Total",$B11&lt;&gt;""),SUM(B11:$C11),"")))</f>
        <v/>
      </c>
      <c r="D11" s="1" t="str">
        <f ca="1">IF(AND($B11&lt;=$C$1,D$5&lt;=$C$2,$B11&lt;&gt;"Total",D$5&lt;&gt;"Total"),OFFSET(Entrées!$B$3,Calculs!$B11-1,Calculs!D$5-1),IF(AND($B11="Total",D$5&lt;&gt;""),SUM(D$6:D10),IF(AND(D$5="Total",$B11&lt;&gt;""),SUM(C11:$C11),"")))</f>
        <v/>
      </c>
      <c r="E11" s="1" t="str">
        <f ca="1">IF(AND($B11&lt;=$C$1,E$5&lt;=$C$2,$B11&lt;&gt;"Total",E$5&lt;&gt;"Total"),OFFSET(Entrées!$B$3,Calculs!$B11-1,Calculs!E$5-1),IF(AND($B11="Total",E$5&lt;&gt;""),SUM(E$6:E10),IF(AND(E$5="Total",$B11&lt;&gt;""),SUM($C11:D11),"")))</f>
        <v/>
      </c>
      <c r="F11" s="1" t="str">
        <f ca="1">IF(AND($B11&lt;=$C$1,F$5&lt;=$C$2,$B11&lt;&gt;"Total",F$5&lt;&gt;"Total"),OFFSET(Entrées!$B$3,Calculs!$B11-1,Calculs!F$5-1),IF(AND($B11="Total",F$5&lt;&gt;""),SUM(F$6:F10),IF(AND(F$5="Total",$B11&lt;&gt;""),SUM($C11:E11),"")))</f>
        <v/>
      </c>
      <c r="G11" s="1" t="str">
        <f ca="1">IF(AND($B11&lt;=$C$1,G$5&lt;=$C$2,$B11&lt;&gt;"Total",G$5&lt;&gt;"Total"),OFFSET(Entrées!$B$3,Calculs!$B11-1,Calculs!G$5-1),IF(AND($B11="Total",G$5&lt;&gt;""),SUM(G$6:G10),IF(AND(G$5="Total",$B11&lt;&gt;""),SUM($C11:F11),"")))</f>
        <v/>
      </c>
      <c r="H11" s="1" t="str">
        <f ca="1">IF(AND($B11&lt;=$C$1,H$5&lt;=$C$2,$B11&lt;&gt;"Total",H$5&lt;&gt;"Total"),OFFSET(Entrées!$B$3,Calculs!$B11-1,Calculs!H$5-1),IF(AND($B11="Total",H$5&lt;&gt;""),SUM(H$6:H10),IF(AND(H$5="Total",$B11&lt;&gt;""),SUM($C11:G11),"")))</f>
        <v/>
      </c>
      <c r="I11" s="1" t="str">
        <f ca="1">IF(AND($B11&lt;=$C$1,I$5&lt;=$C$2,$B11&lt;&gt;"Total",I$5&lt;&gt;"Total"),OFFSET(Entrées!$B$3,Calculs!$B11-1,Calculs!I$5-1),IF(AND($B11="Total",I$5&lt;&gt;""),SUM(I$6:I10),IF(AND(I$5="Total",$B11&lt;&gt;""),SUM($C11:H11),"")))</f>
        <v/>
      </c>
      <c r="J11" s="1" t="str">
        <f ca="1">IF(AND($B11&lt;=$C$1,J$5&lt;=$C$2,$B11&lt;&gt;"Total",J$5&lt;&gt;"Total"),OFFSET(Entrées!$B$3,Calculs!$B11-1,Calculs!J$5-1),IF(AND($B11="Total",J$5&lt;&gt;""),SUM(J$6:J10),IF(AND(J$5="Total",$B11&lt;&gt;""),SUM($C11:I11),"")))</f>
        <v/>
      </c>
      <c r="K11" s="1" t="str">
        <f ca="1">IF(AND($B11&lt;=$C$1,K$5&lt;=$C$2,$B11&lt;&gt;"Total",K$5&lt;&gt;"Total"),OFFSET(Entrées!$B$3,Calculs!$B11-1,Calculs!K$5-1),IF(AND($B11="Total",K$5&lt;&gt;""),SUM(K$6:K10),IF(AND(K$5="Total",$B11&lt;&gt;""),SUM($C11:J11),"")))</f>
        <v/>
      </c>
      <c r="L11" s="1" t="str">
        <f ca="1">IF(AND($B11&lt;=$C$1,L$5&lt;=$C$2,$B11&lt;&gt;"Total",L$5&lt;&gt;"Total"),OFFSET(Entrées!$B$3,Calculs!$B11-1,Calculs!L$5-1),IF(AND($B11="Total",L$5&lt;&gt;""),SUM(L$6:L10),IF(AND(L$5="Total",$B11&lt;&gt;""),SUM($C11:K11),"")))</f>
        <v/>
      </c>
      <c r="M11" s="1" t="str">
        <f ca="1">IF(AND($B11&lt;=$C$1,M$5&lt;=$C$2,$B11&lt;&gt;"Total",M$5&lt;&gt;"Total"),OFFSET(Entrées!$B$3,Calculs!$B11-1,Calculs!M$5-1),IF(AND($B11="Total",M$5&lt;&gt;""),SUM(M$6:M10),IF(AND(M$5="Total",$B11&lt;&gt;""),SUM($C11:L11),"")))</f>
        <v/>
      </c>
      <c r="N11" s="1" t="str">
        <f ca="1">IF(AND($B11&lt;=$C$1,N$5&lt;=$C$2,$B11&lt;&gt;"Total",N$5&lt;&gt;"Total"),OFFSET(Entrées!$B$3,Calculs!$B11-1,Calculs!N$5-1),IF(AND($B11="Total",N$5&lt;&gt;""),SUM(N$6:N10),IF(AND(N$5="Total",$B11&lt;&gt;""),SUM($C11:M11),"")))</f>
        <v/>
      </c>
      <c r="O11" s="1" t="str">
        <f ca="1">IF(AND($B11&lt;=$C$1,O$5&lt;=$C$2,$B11&lt;&gt;"Total",O$5&lt;&gt;"Total"),OFFSET(Entrées!$B$3,Calculs!$B11-1,Calculs!O$5-1),IF(AND($B11="Total",O$5&lt;&gt;""),SUM(O$6:O10),IF(AND(O$5="Total",$B11&lt;&gt;""),SUM($C11:N11),"")))</f>
        <v/>
      </c>
      <c r="P11" s="1" t="str">
        <f ca="1">IF(AND($B11&lt;=$C$1,P$5&lt;=$C$2,$B11&lt;&gt;"Total",P$5&lt;&gt;"Total"),OFFSET(Entrées!$B$3,Calculs!$B11-1,Calculs!P$5-1),IF(AND($B11="Total",P$5&lt;&gt;""),SUM(P$6:P10),IF(AND(P$5="Total",$B11&lt;&gt;""),SUM($C11:O11),"")))</f>
        <v/>
      </c>
      <c r="Q11" s="1" t="str">
        <f ca="1">IF(AND($B11&lt;=$C$1,Q$5&lt;=$C$2,$B11&lt;&gt;"Total",Q$5&lt;&gt;"Total"),OFFSET(Entrées!$B$3,Calculs!$B11-1,Calculs!Q$5-1),IF(AND($B11="Total",Q$5&lt;&gt;""),SUM(Q$6:Q10),IF(AND(Q$5="Total",$B11&lt;&gt;""),SUM($C11:P11),"")))</f>
        <v/>
      </c>
      <c r="R11" s="1" t="str">
        <f ca="1">IF(AND($B11&lt;=$C$1,R$5&lt;=$C$2,$B11&lt;&gt;"Total",R$5&lt;&gt;"Total"),OFFSET(Entrées!$B$3,Calculs!$B11-1,Calculs!R$5-1),IF(AND($B11="Total",R$5&lt;&gt;""),SUM(R$6:R10),IF(AND(R$5="Total",$B11&lt;&gt;""),SUM($C11:Q11),"")))</f>
        <v/>
      </c>
      <c r="S11" s="1" t="str">
        <f ca="1">IF(AND($B11&lt;=$C$1,S$5&lt;=$C$2,$B11&lt;&gt;"Total",S$5&lt;&gt;"Total"),OFFSET(Entrées!$B$3,Calculs!$B11-1,Calculs!S$5-1),IF(AND($B11="Total",S$5&lt;&gt;""),SUM(S$6:S10),IF(AND(S$5="Total",$B11&lt;&gt;""),SUM($C11:R11),"")))</f>
        <v/>
      </c>
      <c r="T11" s="1" t="str">
        <f ca="1">IF(AND($B11&lt;=$C$1,T$5&lt;=$C$2,$B11&lt;&gt;"Total",T$5&lt;&gt;"Total"),OFFSET(Entrées!$B$3,Calculs!$B11-1,Calculs!T$5-1),IF(AND($B11="Total",T$5&lt;&gt;""),SUM(T$6:T10),IF(AND(T$5="Total",$B11&lt;&gt;""),SUM($C11:S11),"")))</f>
        <v/>
      </c>
      <c r="U11" s="1" t="str">
        <f ca="1">IF(AND($B11&lt;=$C$1,U$5&lt;=$C$2,$B11&lt;&gt;"Total",U$5&lt;&gt;"Total"),OFFSET(Entrées!$B$3,Calculs!$B11-1,Calculs!U$5-1),IF(AND($B11="Total",U$5&lt;&gt;""),SUM(U$6:U10),IF(AND(U$5="Total",$B11&lt;&gt;""),SUM($C11:T11),"")))</f>
        <v/>
      </c>
      <c r="V11" s="1" t="str">
        <f ca="1">IF(AND($B11&lt;=$C$1,V$5&lt;=$C$2,$B11&lt;&gt;"Total",V$5&lt;&gt;"Total"),OFFSET(Entrées!$B$3,Calculs!$B11-1,Calculs!V$5-1),IF(AND($B11="Total",V$5&lt;&gt;""),SUM(V$6:V10),IF(AND(V$5="Total",$B11&lt;&gt;""),SUM($C11:U11),"")))</f>
        <v/>
      </c>
      <c r="W11" s="1" t="str">
        <f ca="1">IF(AND($B11&lt;=$C$1,W$5&lt;=$C$2,$B11&lt;&gt;"Total",W$5&lt;&gt;"Total"),OFFSET(Entrées!$B$3,Calculs!$B11-1,Calculs!W$5-1),IF(AND($B11="Total",W$5&lt;&gt;""),SUM(W$6:W10),IF(AND(W$5="Total",$B11&lt;&gt;""),SUM($C11:V11),"")))</f>
        <v/>
      </c>
      <c r="X11" s="1" t="str">
        <f ca="1">IF(AND($B11&lt;=$C$1,X$5&lt;=$C$2,$B11&lt;&gt;"Total",X$5&lt;&gt;"Total"),OFFSET(Entrées!$B$3,Calculs!$B11-1,Calculs!X$5-1),IF(AND($B11="Total",X$5&lt;&gt;""),SUM(X$6:X10),IF(AND(X$5="Total",$B11&lt;&gt;""),SUM($C11:W11),"")))</f>
        <v/>
      </c>
      <c r="Y11" s="1" t="str">
        <f ca="1">IF(AND($B11&lt;=$C$1,Y$5&lt;=$C$2,$B11&lt;&gt;"Total",Y$5&lt;&gt;"Total"),OFFSET(Entrées!$B$3,Calculs!$B11-1,Calculs!Y$5-1),IF(AND($B11="Total",Y$5&lt;&gt;""),SUM(Y$6:Y10),IF(AND(Y$5="Total",$B11&lt;&gt;""),SUM($C11:X11),"")))</f>
        <v/>
      </c>
      <c r="Z11" s="1" t="str">
        <f ca="1">IF(AND($B11&lt;=$C$1,Z$5&lt;=$C$2,$B11&lt;&gt;"Total",Z$5&lt;&gt;"Total"),OFFSET(Entrées!$B$3,Calculs!$B11-1,Calculs!Z$5-1),IF(AND($B11="Total",Z$5&lt;&gt;""),SUM(Z$6:Z10),IF(AND(Z$5="Total",$B11&lt;&gt;""),SUM($C11:Y11),"")))</f>
        <v/>
      </c>
      <c r="AA11" s="1" t="str">
        <f ca="1">IF(AND($B11&lt;=$C$1,AA$5&lt;=$C$2,$B11&lt;&gt;"Total",AA$5&lt;&gt;"Total"),OFFSET(Entrées!$B$3,Calculs!$B11-1,Calculs!AA$5-1),IF(AND($B11="Total",AA$5&lt;&gt;""),SUM(AA$6:AA10),IF(AND(AA$5="Total",$B11&lt;&gt;""),SUM($C11:Z11),"")))</f>
        <v/>
      </c>
      <c r="AB11" s="1" t="str">
        <f ca="1">IF(AND($B11&lt;=$C$1,AB$5&lt;=$C$2,$B11&lt;&gt;"Total",AB$5&lt;&gt;"Total"),OFFSET(Entrées!$B$3,Calculs!$B11-1,Calculs!AB$5-1),IF(AND($B11="Total",AB$5&lt;&gt;""),SUM(AB$6:AB10),IF(AND(AB$5="Total",$B11&lt;&gt;""),SUM($C11:AA11),"")))</f>
        <v/>
      </c>
      <c r="AC11" s="1" t="str">
        <f ca="1">IF(AND($B11&lt;=$C$1,AC$5&lt;=$C$2,$B11&lt;&gt;"Total",AC$5&lt;&gt;"Total"),OFFSET(Entrées!$B$3,Calculs!$B11-1,Calculs!AC$5-1),IF(AND($B11="Total",AC$5&lt;&gt;""),SUM(AC$6:AC10),IF(AND(AC$5="Total",$B11&lt;&gt;""),SUM($C11:AB11),"")))</f>
        <v/>
      </c>
      <c r="AD11" s="1" t="str">
        <f ca="1">IF(AND($B11&lt;=$C$1,AD$5&lt;=$C$2,$B11&lt;&gt;"Total",AD$5&lt;&gt;"Total"),OFFSET(Entrées!$B$3,Calculs!$B11-1,Calculs!AD$5-1),IF(AND($B11="Total",AD$5&lt;&gt;""),SUM(AD$6:AD10),IF(AND(AD$5="Total",$B11&lt;&gt;""),SUM($C11:AC11),"")))</f>
        <v/>
      </c>
      <c r="AE11" s="1" t="str">
        <f ca="1">IF(AND($B11&lt;=$C$1,AE$5&lt;=$C$2,$B11&lt;&gt;"Total",AE$5&lt;&gt;"Total"),OFFSET(Entrées!$B$3,Calculs!$B11-1,Calculs!AE$5-1),IF(AND($B11="Total",AE$5&lt;&gt;""),SUM(AE$6:AE10),IF(AND(AE$5="Total",$B11&lt;&gt;""),SUM($C11:AD11),"")))</f>
        <v/>
      </c>
      <c r="AF11" s="1" t="str">
        <f ca="1">IF(AND($B11&lt;=$C$1,AF$5&lt;=$C$2,$B11&lt;&gt;"Total",AF$5&lt;&gt;"Total"),OFFSET(Entrées!$B$3,Calculs!$B11-1,Calculs!AF$5-1),IF(AND($B11="Total",AF$5&lt;&gt;""),SUM(AF$6:AF10),IF(AND(AF$5="Total",$B11&lt;&gt;""),SUM($C11:AE11),"")))</f>
        <v/>
      </c>
      <c r="AG11" s="1" t="str">
        <f ca="1">IF(AND($B11&lt;=$C$1,AG$5&lt;=$C$2,$B11&lt;&gt;"Total",AG$5&lt;&gt;"Total"),OFFSET(Entrées!$B$3,Calculs!$B11-1,Calculs!AG$5-1),IF(AND($B11="Total",AG$5&lt;&gt;""),SUM(AG$6:AG10),IF(AND(AG$5="Total",$B11&lt;&gt;""),SUM($C11:AF11),"")))</f>
        <v/>
      </c>
    </row>
    <row r="12" spans="1:33">
      <c r="B12" s="1" t="str">
        <f t="shared" si="1"/>
        <v/>
      </c>
      <c r="C12" s="1" t="str">
        <f ca="1">IF(AND($B12&lt;=$C$1,C$5&lt;=$C$2,$B12&lt;&gt;"Total",C$5&lt;&gt;"Total"),OFFSET(Entrées!$B$3,Calculs!$B12-1,Calculs!C$5-1),IF(AND($B12="Total",C$5&lt;&gt;""),SUM(C$6:C11),IF(AND(C$5="Total",$B12&lt;&gt;""),SUM(B12:$C12),"")))</f>
        <v/>
      </c>
      <c r="D12" s="1" t="str">
        <f ca="1">IF(AND($B12&lt;=$C$1,D$5&lt;=$C$2,$B12&lt;&gt;"Total",D$5&lt;&gt;"Total"),OFFSET(Entrées!$B$3,Calculs!$B12-1,Calculs!D$5-1),IF(AND($B12="Total",D$5&lt;&gt;""),SUM(D$6:D11),IF(AND(D$5="Total",$B12&lt;&gt;""),SUM(C12:$C12),"")))</f>
        <v/>
      </c>
      <c r="E12" s="1" t="str">
        <f ca="1">IF(AND($B12&lt;=$C$1,E$5&lt;=$C$2,$B12&lt;&gt;"Total",E$5&lt;&gt;"Total"),OFFSET(Entrées!$B$3,Calculs!$B12-1,Calculs!E$5-1),IF(AND($B12="Total",E$5&lt;&gt;""),SUM(E$6:E11),IF(AND(E$5="Total",$B12&lt;&gt;""),SUM($C12:D12),"")))</f>
        <v/>
      </c>
      <c r="F12" s="1" t="str">
        <f ca="1">IF(AND($B12&lt;=$C$1,F$5&lt;=$C$2,$B12&lt;&gt;"Total",F$5&lt;&gt;"Total"),OFFSET(Entrées!$B$3,Calculs!$B12-1,Calculs!F$5-1),IF(AND($B12="Total",F$5&lt;&gt;""),SUM(F$6:F11),IF(AND(F$5="Total",$B12&lt;&gt;""),SUM($C12:E12),"")))</f>
        <v/>
      </c>
      <c r="G12" s="1" t="str">
        <f ca="1">IF(AND($B12&lt;=$C$1,G$5&lt;=$C$2,$B12&lt;&gt;"Total",G$5&lt;&gt;"Total"),OFFSET(Entrées!$B$3,Calculs!$B12-1,Calculs!G$5-1),IF(AND($B12="Total",G$5&lt;&gt;""),SUM(G$6:G11),IF(AND(G$5="Total",$B12&lt;&gt;""),SUM($C12:F12),"")))</f>
        <v/>
      </c>
      <c r="H12" s="1" t="str">
        <f ca="1">IF(AND($B12&lt;=$C$1,H$5&lt;=$C$2,$B12&lt;&gt;"Total",H$5&lt;&gt;"Total"),OFFSET(Entrées!$B$3,Calculs!$B12-1,Calculs!H$5-1),IF(AND($B12="Total",H$5&lt;&gt;""),SUM(H$6:H11),IF(AND(H$5="Total",$B12&lt;&gt;""),SUM($C12:G12),"")))</f>
        <v/>
      </c>
      <c r="I12" s="1" t="str">
        <f ca="1">IF(AND($B12&lt;=$C$1,I$5&lt;=$C$2,$B12&lt;&gt;"Total",I$5&lt;&gt;"Total"),OFFSET(Entrées!$B$3,Calculs!$B12-1,Calculs!I$5-1),IF(AND($B12="Total",I$5&lt;&gt;""),SUM(I$6:I11),IF(AND(I$5="Total",$B12&lt;&gt;""),SUM($C12:H12),"")))</f>
        <v/>
      </c>
      <c r="J12" s="1" t="str">
        <f ca="1">IF(AND($B12&lt;=$C$1,J$5&lt;=$C$2,$B12&lt;&gt;"Total",J$5&lt;&gt;"Total"),OFFSET(Entrées!$B$3,Calculs!$B12-1,Calculs!J$5-1),IF(AND($B12="Total",J$5&lt;&gt;""),SUM(J$6:J11),IF(AND(J$5="Total",$B12&lt;&gt;""),SUM($C12:I12),"")))</f>
        <v/>
      </c>
      <c r="K12" s="1" t="str">
        <f ca="1">IF(AND($B12&lt;=$C$1,K$5&lt;=$C$2,$B12&lt;&gt;"Total",K$5&lt;&gt;"Total"),OFFSET(Entrées!$B$3,Calculs!$B12-1,Calculs!K$5-1),IF(AND($B12="Total",K$5&lt;&gt;""),SUM(K$6:K11),IF(AND(K$5="Total",$B12&lt;&gt;""),SUM($C12:J12),"")))</f>
        <v/>
      </c>
      <c r="L12" s="1" t="str">
        <f ca="1">IF(AND($B12&lt;=$C$1,L$5&lt;=$C$2,$B12&lt;&gt;"Total",L$5&lt;&gt;"Total"),OFFSET(Entrées!$B$3,Calculs!$B12-1,Calculs!L$5-1),IF(AND($B12="Total",L$5&lt;&gt;""),SUM(L$6:L11),IF(AND(L$5="Total",$B12&lt;&gt;""),SUM($C12:K12),"")))</f>
        <v/>
      </c>
      <c r="M12" s="1" t="str">
        <f ca="1">IF(AND($B12&lt;=$C$1,M$5&lt;=$C$2,$B12&lt;&gt;"Total",M$5&lt;&gt;"Total"),OFFSET(Entrées!$B$3,Calculs!$B12-1,Calculs!M$5-1),IF(AND($B12="Total",M$5&lt;&gt;""),SUM(M$6:M11),IF(AND(M$5="Total",$B12&lt;&gt;""),SUM($C12:L12),"")))</f>
        <v/>
      </c>
      <c r="N12" s="1" t="str">
        <f ca="1">IF(AND($B12&lt;=$C$1,N$5&lt;=$C$2,$B12&lt;&gt;"Total",N$5&lt;&gt;"Total"),OFFSET(Entrées!$B$3,Calculs!$B12-1,Calculs!N$5-1),IF(AND($B12="Total",N$5&lt;&gt;""),SUM(N$6:N11),IF(AND(N$5="Total",$B12&lt;&gt;""),SUM($C12:M12),"")))</f>
        <v/>
      </c>
      <c r="O12" s="1" t="str">
        <f ca="1">IF(AND($B12&lt;=$C$1,O$5&lt;=$C$2,$B12&lt;&gt;"Total",O$5&lt;&gt;"Total"),OFFSET(Entrées!$B$3,Calculs!$B12-1,Calculs!O$5-1),IF(AND($B12="Total",O$5&lt;&gt;""),SUM(O$6:O11),IF(AND(O$5="Total",$B12&lt;&gt;""),SUM($C12:N12),"")))</f>
        <v/>
      </c>
      <c r="P12" s="1" t="str">
        <f ca="1">IF(AND($B12&lt;=$C$1,P$5&lt;=$C$2,$B12&lt;&gt;"Total",P$5&lt;&gt;"Total"),OFFSET(Entrées!$B$3,Calculs!$B12-1,Calculs!P$5-1),IF(AND($B12="Total",P$5&lt;&gt;""),SUM(P$6:P11),IF(AND(P$5="Total",$B12&lt;&gt;""),SUM($C12:O12),"")))</f>
        <v/>
      </c>
      <c r="Q12" s="1" t="str">
        <f ca="1">IF(AND($B12&lt;=$C$1,Q$5&lt;=$C$2,$B12&lt;&gt;"Total",Q$5&lt;&gt;"Total"),OFFSET(Entrées!$B$3,Calculs!$B12-1,Calculs!Q$5-1),IF(AND($B12="Total",Q$5&lt;&gt;""),SUM(Q$6:Q11),IF(AND(Q$5="Total",$B12&lt;&gt;""),SUM($C12:P12),"")))</f>
        <v/>
      </c>
      <c r="R12" s="1" t="str">
        <f ca="1">IF(AND($B12&lt;=$C$1,R$5&lt;=$C$2,$B12&lt;&gt;"Total",R$5&lt;&gt;"Total"),OFFSET(Entrées!$B$3,Calculs!$B12-1,Calculs!R$5-1),IF(AND($B12="Total",R$5&lt;&gt;""),SUM(R$6:R11),IF(AND(R$5="Total",$B12&lt;&gt;""),SUM($C12:Q12),"")))</f>
        <v/>
      </c>
      <c r="S12" s="1" t="str">
        <f ca="1">IF(AND($B12&lt;=$C$1,S$5&lt;=$C$2,$B12&lt;&gt;"Total",S$5&lt;&gt;"Total"),OFFSET(Entrées!$B$3,Calculs!$B12-1,Calculs!S$5-1),IF(AND($B12="Total",S$5&lt;&gt;""),SUM(S$6:S11),IF(AND(S$5="Total",$B12&lt;&gt;""),SUM($C12:R12),"")))</f>
        <v/>
      </c>
      <c r="T12" s="1" t="str">
        <f ca="1">IF(AND($B12&lt;=$C$1,T$5&lt;=$C$2,$B12&lt;&gt;"Total",T$5&lt;&gt;"Total"),OFFSET(Entrées!$B$3,Calculs!$B12-1,Calculs!T$5-1),IF(AND($B12="Total",T$5&lt;&gt;""),SUM(T$6:T11),IF(AND(T$5="Total",$B12&lt;&gt;""),SUM($C12:S12),"")))</f>
        <v/>
      </c>
      <c r="U12" s="1" t="str">
        <f ca="1">IF(AND($B12&lt;=$C$1,U$5&lt;=$C$2,$B12&lt;&gt;"Total",U$5&lt;&gt;"Total"),OFFSET(Entrées!$B$3,Calculs!$B12-1,Calculs!U$5-1),IF(AND($B12="Total",U$5&lt;&gt;""),SUM(U$6:U11),IF(AND(U$5="Total",$B12&lt;&gt;""),SUM($C12:T12),"")))</f>
        <v/>
      </c>
      <c r="V12" s="1" t="str">
        <f ca="1">IF(AND($B12&lt;=$C$1,V$5&lt;=$C$2,$B12&lt;&gt;"Total",V$5&lt;&gt;"Total"),OFFSET(Entrées!$B$3,Calculs!$B12-1,Calculs!V$5-1),IF(AND($B12="Total",V$5&lt;&gt;""),SUM(V$6:V11),IF(AND(V$5="Total",$B12&lt;&gt;""),SUM($C12:U12),"")))</f>
        <v/>
      </c>
      <c r="W12" s="1" t="str">
        <f ca="1">IF(AND($B12&lt;=$C$1,W$5&lt;=$C$2,$B12&lt;&gt;"Total",W$5&lt;&gt;"Total"),OFFSET(Entrées!$B$3,Calculs!$B12-1,Calculs!W$5-1),IF(AND($B12="Total",W$5&lt;&gt;""),SUM(W$6:W11),IF(AND(W$5="Total",$B12&lt;&gt;""),SUM($C12:V12),"")))</f>
        <v/>
      </c>
      <c r="X12" s="1" t="str">
        <f ca="1">IF(AND($B12&lt;=$C$1,X$5&lt;=$C$2,$B12&lt;&gt;"Total",X$5&lt;&gt;"Total"),OFFSET(Entrées!$B$3,Calculs!$B12-1,Calculs!X$5-1),IF(AND($B12="Total",X$5&lt;&gt;""),SUM(X$6:X11),IF(AND(X$5="Total",$B12&lt;&gt;""),SUM($C12:W12),"")))</f>
        <v/>
      </c>
      <c r="Y12" s="1" t="str">
        <f ca="1">IF(AND($B12&lt;=$C$1,Y$5&lt;=$C$2,$B12&lt;&gt;"Total",Y$5&lt;&gt;"Total"),OFFSET(Entrées!$B$3,Calculs!$B12-1,Calculs!Y$5-1),IF(AND($B12="Total",Y$5&lt;&gt;""),SUM(Y$6:Y11),IF(AND(Y$5="Total",$B12&lt;&gt;""),SUM($C12:X12),"")))</f>
        <v/>
      </c>
      <c r="Z12" s="1" t="str">
        <f ca="1">IF(AND($B12&lt;=$C$1,Z$5&lt;=$C$2,$B12&lt;&gt;"Total",Z$5&lt;&gt;"Total"),OFFSET(Entrées!$B$3,Calculs!$B12-1,Calculs!Z$5-1),IF(AND($B12="Total",Z$5&lt;&gt;""),SUM(Z$6:Z11),IF(AND(Z$5="Total",$B12&lt;&gt;""),SUM($C12:Y12),"")))</f>
        <v/>
      </c>
      <c r="AA12" s="1" t="str">
        <f ca="1">IF(AND($B12&lt;=$C$1,AA$5&lt;=$C$2,$B12&lt;&gt;"Total",AA$5&lt;&gt;"Total"),OFFSET(Entrées!$B$3,Calculs!$B12-1,Calculs!AA$5-1),IF(AND($B12="Total",AA$5&lt;&gt;""),SUM(AA$6:AA11),IF(AND(AA$5="Total",$B12&lt;&gt;""),SUM($C12:Z12),"")))</f>
        <v/>
      </c>
      <c r="AB12" s="1" t="str">
        <f ca="1">IF(AND($B12&lt;=$C$1,AB$5&lt;=$C$2,$B12&lt;&gt;"Total",AB$5&lt;&gt;"Total"),OFFSET(Entrées!$B$3,Calculs!$B12-1,Calculs!AB$5-1),IF(AND($B12="Total",AB$5&lt;&gt;""),SUM(AB$6:AB11),IF(AND(AB$5="Total",$B12&lt;&gt;""),SUM($C12:AA12),"")))</f>
        <v/>
      </c>
      <c r="AC12" s="1" t="str">
        <f ca="1">IF(AND($B12&lt;=$C$1,AC$5&lt;=$C$2,$B12&lt;&gt;"Total",AC$5&lt;&gt;"Total"),OFFSET(Entrées!$B$3,Calculs!$B12-1,Calculs!AC$5-1),IF(AND($B12="Total",AC$5&lt;&gt;""),SUM(AC$6:AC11),IF(AND(AC$5="Total",$B12&lt;&gt;""),SUM($C12:AB12),"")))</f>
        <v/>
      </c>
      <c r="AD12" s="1" t="str">
        <f ca="1">IF(AND($B12&lt;=$C$1,AD$5&lt;=$C$2,$B12&lt;&gt;"Total",AD$5&lt;&gt;"Total"),OFFSET(Entrées!$B$3,Calculs!$B12-1,Calculs!AD$5-1),IF(AND($B12="Total",AD$5&lt;&gt;""),SUM(AD$6:AD11),IF(AND(AD$5="Total",$B12&lt;&gt;""),SUM($C12:AC12),"")))</f>
        <v/>
      </c>
      <c r="AE12" s="1" t="str">
        <f ca="1">IF(AND($B12&lt;=$C$1,AE$5&lt;=$C$2,$B12&lt;&gt;"Total",AE$5&lt;&gt;"Total"),OFFSET(Entrées!$B$3,Calculs!$B12-1,Calculs!AE$5-1),IF(AND($B12="Total",AE$5&lt;&gt;""),SUM(AE$6:AE11),IF(AND(AE$5="Total",$B12&lt;&gt;""),SUM($C12:AD12),"")))</f>
        <v/>
      </c>
      <c r="AF12" s="1" t="str">
        <f ca="1">IF(AND($B12&lt;=$C$1,AF$5&lt;=$C$2,$B12&lt;&gt;"Total",AF$5&lt;&gt;"Total"),OFFSET(Entrées!$B$3,Calculs!$B12-1,Calculs!AF$5-1),IF(AND($B12="Total",AF$5&lt;&gt;""),SUM(AF$6:AF11),IF(AND(AF$5="Total",$B12&lt;&gt;""),SUM($C12:AE12),"")))</f>
        <v/>
      </c>
      <c r="AG12" s="1" t="str">
        <f ca="1">IF(AND($B12&lt;=$C$1,AG$5&lt;=$C$2,$B12&lt;&gt;"Total",AG$5&lt;&gt;"Total"),OFFSET(Entrées!$B$3,Calculs!$B12-1,Calculs!AG$5-1),IF(AND($B12="Total",AG$5&lt;&gt;""),SUM(AG$6:AG11),IF(AND(AG$5="Total",$B12&lt;&gt;""),SUM($C12:AF12),"")))</f>
        <v/>
      </c>
    </row>
    <row r="13" spans="1:33">
      <c r="B13" s="1" t="str">
        <f t="shared" si="1"/>
        <v/>
      </c>
      <c r="C13" s="1" t="str">
        <f ca="1">IF(AND($B13&lt;=$C$1,C$5&lt;=$C$2,$B13&lt;&gt;"Total",C$5&lt;&gt;"Total"),OFFSET(Entrées!$B$3,Calculs!$B13-1,Calculs!C$5-1),IF(AND($B13="Total",C$5&lt;&gt;""),SUM(C$6:C12),IF(AND(C$5="Total",$B13&lt;&gt;""),SUM(B13:$C13),"")))</f>
        <v/>
      </c>
      <c r="D13" s="1" t="str">
        <f ca="1">IF(AND($B13&lt;=$C$1,D$5&lt;=$C$2,$B13&lt;&gt;"Total",D$5&lt;&gt;"Total"),OFFSET(Entrées!$B$3,Calculs!$B13-1,Calculs!D$5-1),IF(AND($B13="Total",D$5&lt;&gt;""),SUM(D$6:D12),IF(AND(D$5="Total",$B13&lt;&gt;""),SUM(C13:$C13),"")))</f>
        <v/>
      </c>
      <c r="E13" s="1" t="str">
        <f ca="1">IF(AND($B13&lt;=$C$1,E$5&lt;=$C$2,$B13&lt;&gt;"Total",E$5&lt;&gt;"Total"),OFFSET(Entrées!$B$3,Calculs!$B13-1,Calculs!E$5-1),IF(AND($B13="Total",E$5&lt;&gt;""),SUM(E$6:E12),IF(AND(E$5="Total",$B13&lt;&gt;""),SUM($C13:D13),"")))</f>
        <v/>
      </c>
      <c r="F13" s="1" t="str">
        <f ca="1">IF(AND($B13&lt;=$C$1,F$5&lt;=$C$2,$B13&lt;&gt;"Total",F$5&lt;&gt;"Total"),OFFSET(Entrées!$B$3,Calculs!$B13-1,Calculs!F$5-1),IF(AND($B13="Total",F$5&lt;&gt;""),SUM(F$6:F12),IF(AND(F$5="Total",$B13&lt;&gt;""),SUM($C13:E13),"")))</f>
        <v/>
      </c>
      <c r="G13" s="1" t="str">
        <f ca="1">IF(AND($B13&lt;=$C$1,G$5&lt;=$C$2,$B13&lt;&gt;"Total",G$5&lt;&gt;"Total"),OFFSET(Entrées!$B$3,Calculs!$B13-1,Calculs!G$5-1),IF(AND($B13="Total",G$5&lt;&gt;""),SUM(G$6:G12),IF(AND(G$5="Total",$B13&lt;&gt;""),SUM($C13:F13),"")))</f>
        <v/>
      </c>
      <c r="H13" s="1" t="str">
        <f ca="1">IF(AND($B13&lt;=$C$1,H$5&lt;=$C$2,$B13&lt;&gt;"Total",H$5&lt;&gt;"Total"),OFFSET(Entrées!$B$3,Calculs!$B13-1,Calculs!H$5-1),IF(AND($B13="Total",H$5&lt;&gt;""),SUM(H$6:H12),IF(AND(H$5="Total",$B13&lt;&gt;""),SUM($C13:G13),"")))</f>
        <v/>
      </c>
      <c r="I13" s="1" t="str">
        <f ca="1">IF(AND($B13&lt;=$C$1,I$5&lt;=$C$2,$B13&lt;&gt;"Total",I$5&lt;&gt;"Total"),OFFSET(Entrées!$B$3,Calculs!$B13-1,Calculs!I$5-1),IF(AND($B13="Total",I$5&lt;&gt;""),SUM(I$6:I12),IF(AND(I$5="Total",$B13&lt;&gt;""),SUM($C13:H13),"")))</f>
        <v/>
      </c>
      <c r="J13" s="1" t="str">
        <f ca="1">IF(AND($B13&lt;=$C$1,J$5&lt;=$C$2,$B13&lt;&gt;"Total",J$5&lt;&gt;"Total"),OFFSET(Entrées!$B$3,Calculs!$B13-1,Calculs!J$5-1),IF(AND($B13="Total",J$5&lt;&gt;""),SUM(J$6:J12),IF(AND(J$5="Total",$B13&lt;&gt;""),SUM($C13:I13),"")))</f>
        <v/>
      </c>
      <c r="K13" s="1" t="str">
        <f ca="1">IF(AND($B13&lt;=$C$1,K$5&lt;=$C$2,$B13&lt;&gt;"Total",K$5&lt;&gt;"Total"),OFFSET(Entrées!$B$3,Calculs!$B13-1,Calculs!K$5-1),IF(AND($B13="Total",K$5&lt;&gt;""),SUM(K$6:K12),IF(AND(K$5="Total",$B13&lt;&gt;""),SUM($C13:J13),"")))</f>
        <v/>
      </c>
      <c r="L13" s="1" t="str">
        <f ca="1">IF(AND($B13&lt;=$C$1,L$5&lt;=$C$2,$B13&lt;&gt;"Total",L$5&lt;&gt;"Total"),OFFSET(Entrées!$B$3,Calculs!$B13-1,Calculs!L$5-1),IF(AND($B13="Total",L$5&lt;&gt;""),SUM(L$6:L12),IF(AND(L$5="Total",$B13&lt;&gt;""),SUM($C13:K13),"")))</f>
        <v/>
      </c>
      <c r="M13" s="1" t="str">
        <f ca="1">IF(AND($B13&lt;=$C$1,M$5&lt;=$C$2,$B13&lt;&gt;"Total",M$5&lt;&gt;"Total"),OFFSET(Entrées!$B$3,Calculs!$B13-1,Calculs!M$5-1),IF(AND($B13="Total",M$5&lt;&gt;""),SUM(M$6:M12),IF(AND(M$5="Total",$B13&lt;&gt;""),SUM($C13:L13),"")))</f>
        <v/>
      </c>
      <c r="N13" s="1" t="str">
        <f ca="1">IF(AND($B13&lt;=$C$1,N$5&lt;=$C$2,$B13&lt;&gt;"Total",N$5&lt;&gt;"Total"),OFFSET(Entrées!$B$3,Calculs!$B13-1,Calculs!N$5-1),IF(AND($B13="Total",N$5&lt;&gt;""),SUM(N$6:N12),IF(AND(N$5="Total",$B13&lt;&gt;""),SUM($C13:M13),"")))</f>
        <v/>
      </c>
      <c r="O13" s="1" t="str">
        <f ca="1">IF(AND($B13&lt;=$C$1,O$5&lt;=$C$2,$B13&lt;&gt;"Total",O$5&lt;&gt;"Total"),OFFSET(Entrées!$B$3,Calculs!$B13-1,Calculs!O$5-1),IF(AND($B13="Total",O$5&lt;&gt;""),SUM(O$6:O12),IF(AND(O$5="Total",$B13&lt;&gt;""),SUM($C13:N13),"")))</f>
        <v/>
      </c>
      <c r="P13" s="1" t="str">
        <f ca="1">IF(AND($B13&lt;=$C$1,P$5&lt;=$C$2,$B13&lt;&gt;"Total",P$5&lt;&gt;"Total"),OFFSET(Entrées!$B$3,Calculs!$B13-1,Calculs!P$5-1),IF(AND($B13="Total",P$5&lt;&gt;""),SUM(P$6:P12),IF(AND(P$5="Total",$B13&lt;&gt;""),SUM($C13:O13),"")))</f>
        <v/>
      </c>
      <c r="Q13" s="1" t="str">
        <f ca="1">IF(AND($B13&lt;=$C$1,Q$5&lt;=$C$2,$B13&lt;&gt;"Total",Q$5&lt;&gt;"Total"),OFFSET(Entrées!$B$3,Calculs!$B13-1,Calculs!Q$5-1),IF(AND($B13="Total",Q$5&lt;&gt;""),SUM(Q$6:Q12),IF(AND(Q$5="Total",$B13&lt;&gt;""),SUM($C13:P13),"")))</f>
        <v/>
      </c>
      <c r="R13" s="1" t="str">
        <f ca="1">IF(AND($B13&lt;=$C$1,R$5&lt;=$C$2,$B13&lt;&gt;"Total",R$5&lt;&gt;"Total"),OFFSET(Entrées!$B$3,Calculs!$B13-1,Calculs!R$5-1),IF(AND($B13="Total",R$5&lt;&gt;""),SUM(R$6:R12),IF(AND(R$5="Total",$B13&lt;&gt;""),SUM($C13:Q13),"")))</f>
        <v/>
      </c>
      <c r="S13" s="1" t="str">
        <f ca="1">IF(AND($B13&lt;=$C$1,S$5&lt;=$C$2,$B13&lt;&gt;"Total",S$5&lt;&gt;"Total"),OFFSET(Entrées!$B$3,Calculs!$B13-1,Calculs!S$5-1),IF(AND($B13="Total",S$5&lt;&gt;""),SUM(S$6:S12),IF(AND(S$5="Total",$B13&lt;&gt;""),SUM($C13:R13),"")))</f>
        <v/>
      </c>
      <c r="T13" s="1" t="str">
        <f ca="1">IF(AND($B13&lt;=$C$1,T$5&lt;=$C$2,$B13&lt;&gt;"Total",T$5&lt;&gt;"Total"),OFFSET(Entrées!$B$3,Calculs!$B13-1,Calculs!T$5-1),IF(AND($B13="Total",T$5&lt;&gt;""),SUM(T$6:T12),IF(AND(T$5="Total",$B13&lt;&gt;""),SUM($C13:S13),"")))</f>
        <v/>
      </c>
      <c r="U13" s="1" t="str">
        <f ca="1">IF(AND($B13&lt;=$C$1,U$5&lt;=$C$2,$B13&lt;&gt;"Total",U$5&lt;&gt;"Total"),OFFSET(Entrées!$B$3,Calculs!$B13-1,Calculs!U$5-1),IF(AND($B13="Total",U$5&lt;&gt;""),SUM(U$6:U12),IF(AND(U$5="Total",$B13&lt;&gt;""),SUM($C13:T13),"")))</f>
        <v/>
      </c>
      <c r="V13" s="1" t="str">
        <f ca="1">IF(AND($B13&lt;=$C$1,V$5&lt;=$C$2,$B13&lt;&gt;"Total",V$5&lt;&gt;"Total"),OFFSET(Entrées!$B$3,Calculs!$B13-1,Calculs!V$5-1),IF(AND($B13="Total",V$5&lt;&gt;""),SUM(V$6:V12),IF(AND(V$5="Total",$B13&lt;&gt;""),SUM($C13:U13),"")))</f>
        <v/>
      </c>
      <c r="W13" s="1" t="str">
        <f ca="1">IF(AND($B13&lt;=$C$1,W$5&lt;=$C$2,$B13&lt;&gt;"Total",W$5&lt;&gt;"Total"),OFFSET(Entrées!$B$3,Calculs!$B13-1,Calculs!W$5-1),IF(AND($B13="Total",W$5&lt;&gt;""),SUM(W$6:W12),IF(AND(W$5="Total",$B13&lt;&gt;""),SUM($C13:V13),"")))</f>
        <v/>
      </c>
      <c r="X13" s="1" t="str">
        <f ca="1">IF(AND($B13&lt;=$C$1,X$5&lt;=$C$2,$B13&lt;&gt;"Total",X$5&lt;&gt;"Total"),OFFSET(Entrées!$B$3,Calculs!$B13-1,Calculs!X$5-1),IF(AND($B13="Total",X$5&lt;&gt;""),SUM(X$6:X12),IF(AND(X$5="Total",$B13&lt;&gt;""),SUM($C13:W13),"")))</f>
        <v/>
      </c>
      <c r="Y13" s="1" t="str">
        <f ca="1">IF(AND($B13&lt;=$C$1,Y$5&lt;=$C$2,$B13&lt;&gt;"Total",Y$5&lt;&gt;"Total"),OFFSET(Entrées!$B$3,Calculs!$B13-1,Calculs!Y$5-1),IF(AND($B13="Total",Y$5&lt;&gt;""),SUM(Y$6:Y12),IF(AND(Y$5="Total",$B13&lt;&gt;""),SUM($C13:X13),"")))</f>
        <v/>
      </c>
      <c r="Z13" s="1" t="str">
        <f ca="1">IF(AND($B13&lt;=$C$1,Z$5&lt;=$C$2,$B13&lt;&gt;"Total",Z$5&lt;&gt;"Total"),OFFSET(Entrées!$B$3,Calculs!$B13-1,Calculs!Z$5-1),IF(AND($B13="Total",Z$5&lt;&gt;""),SUM(Z$6:Z12),IF(AND(Z$5="Total",$B13&lt;&gt;""),SUM($C13:Y13),"")))</f>
        <v/>
      </c>
      <c r="AA13" s="1" t="str">
        <f ca="1">IF(AND($B13&lt;=$C$1,AA$5&lt;=$C$2,$B13&lt;&gt;"Total",AA$5&lt;&gt;"Total"),OFFSET(Entrées!$B$3,Calculs!$B13-1,Calculs!AA$5-1),IF(AND($B13="Total",AA$5&lt;&gt;""),SUM(AA$6:AA12),IF(AND(AA$5="Total",$B13&lt;&gt;""),SUM($C13:Z13),"")))</f>
        <v/>
      </c>
      <c r="AB13" s="1" t="str">
        <f ca="1">IF(AND($B13&lt;=$C$1,AB$5&lt;=$C$2,$B13&lt;&gt;"Total",AB$5&lt;&gt;"Total"),OFFSET(Entrées!$B$3,Calculs!$B13-1,Calculs!AB$5-1),IF(AND($B13="Total",AB$5&lt;&gt;""),SUM(AB$6:AB12),IF(AND(AB$5="Total",$B13&lt;&gt;""),SUM($C13:AA13),"")))</f>
        <v/>
      </c>
      <c r="AC13" s="1" t="str">
        <f ca="1">IF(AND($B13&lt;=$C$1,AC$5&lt;=$C$2,$B13&lt;&gt;"Total",AC$5&lt;&gt;"Total"),OFFSET(Entrées!$B$3,Calculs!$B13-1,Calculs!AC$5-1),IF(AND($B13="Total",AC$5&lt;&gt;""),SUM(AC$6:AC12),IF(AND(AC$5="Total",$B13&lt;&gt;""),SUM($C13:AB13),"")))</f>
        <v/>
      </c>
      <c r="AD13" s="1" t="str">
        <f ca="1">IF(AND($B13&lt;=$C$1,AD$5&lt;=$C$2,$B13&lt;&gt;"Total",AD$5&lt;&gt;"Total"),OFFSET(Entrées!$B$3,Calculs!$B13-1,Calculs!AD$5-1),IF(AND($B13="Total",AD$5&lt;&gt;""),SUM(AD$6:AD12),IF(AND(AD$5="Total",$B13&lt;&gt;""),SUM($C13:AC13),"")))</f>
        <v/>
      </c>
      <c r="AE13" s="1" t="str">
        <f ca="1">IF(AND($B13&lt;=$C$1,AE$5&lt;=$C$2,$B13&lt;&gt;"Total",AE$5&lt;&gt;"Total"),OFFSET(Entrées!$B$3,Calculs!$B13-1,Calculs!AE$5-1),IF(AND($B13="Total",AE$5&lt;&gt;""),SUM(AE$6:AE12),IF(AND(AE$5="Total",$B13&lt;&gt;""),SUM($C13:AD13),"")))</f>
        <v/>
      </c>
      <c r="AF13" s="1" t="str">
        <f ca="1">IF(AND($B13&lt;=$C$1,AF$5&lt;=$C$2,$B13&lt;&gt;"Total",AF$5&lt;&gt;"Total"),OFFSET(Entrées!$B$3,Calculs!$B13-1,Calculs!AF$5-1),IF(AND($B13="Total",AF$5&lt;&gt;""),SUM(AF$6:AF12),IF(AND(AF$5="Total",$B13&lt;&gt;""),SUM($C13:AE13),"")))</f>
        <v/>
      </c>
      <c r="AG13" s="1" t="str">
        <f ca="1">IF(AND($B13&lt;=$C$1,AG$5&lt;=$C$2,$B13&lt;&gt;"Total",AG$5&lt;&gt;"Total"),OFFSET(Entrées!$B$3,Calculs!$B13-1,Calculs!AG$5-1),IF(AND($B13="Total",AG$5&lt;&gt;""),SUM(AG$6:AG12),IF(AND(AG$5="Total",$B13&lt;&gt;""),SUM($C13:AF13),"")))</f>
        <v/>
      </c>
    </row>
    <row r="14" spans="1:33">
      <c r="B14" s="1" t="str">
        <f t="shared" si="1"/>
        <v/>
      </c>
      <c r="C14" s="1" t="str">
        <f ca="1">IF(AND($B14&lt;=$C$1,C$5&lt;=$C$2,$B14&lt;&gt;"Total",C$5&lt;&gt;"Total"),OFFSET(Entrées!$B$3,Calculs!$B14-1,Calculs!C$5-1),IF(AND($B14="Total",C$5&lt;&gt;""),SUM(C$6:C13),IF(AND(C$5="Total",$B14&lt;&gt;""),SUM(B14:$C14),"")))</f>
        <v/>
      </c>
      <c r="D14" s="1" t="str">
        <f ca="1">IF(AND($B14&lt;=$C$1,D$5&lt;=$C$2,$B14&lt;&gt;"Total",D$5&lt;&gt;"Total"),OFFSET(Entrées!$B$3,Calculs!$B14-1,Calculs!D$5-1),IF(AND($B14="Total",D$5&lt;&gt;""),SUM(D$6:D13),IF(AND(D$5="Total",$B14&lt;&gt;""),SUM(C14:$C14),"")))</f>
        <v/>
      </c>
      <c r="E14" s="1" t="str">
        <f ca="1">IF(AND($B14&lt;=$C$1,E$5&lt;=$C$2,$B14&lt;&gt;"Total",E$5&lt;&gt;"Total"),OFFSET(Entrées!$B$3,Calculs!$B14-1,Calculs!E$5-1),IF(AND($B14="Total",E$5&lt;&gt;""),SUM(E$6:E13),IF(AND(E$5="Total",$B14&lt;&gt;""),SUM($C14:D14),"")))</f>
        <v/>
      </c>
      <c r="F14" s="1" t="str">
        <f ca="1">IF(AND($B14&lt;=$C$1,F$5&lt;=$C$2,$B14&lt;&gt;"Total",F$5&lt;&gt;"Total"),OFFSET(Entrées!$B$3,Calculs!$B14-1,Calculs!F$5-1),IF(AND($B14="Total",F$5&lt;&gt;""),SUM(F$6:F13),IF(AND(F$5="Total",$B14&lt;&gt;""),SUM($C14:E14),"")))</f>
        <v/>
      </c>
      <c r="G14" s="1" t="str">
        <f ca="1">IF(AND($B14&lt;=$C$1,G$5&lt;=$C$2,$B14&lt;&gt;"Total",G$5&lt;&gt;"Total"),OFFSET(Entrées!$B$3,Calculs!$B14-1,Calculs!G$5-1),IF(AND($B14="Total",G$5&lt;&gt;""),SUM(G$6:G13),IF(AND(G$5="Total",$B14&lt;&gt;""),SUM($C14:F14),"")))</f>
        <v/>
      </c>
      <c r="H14" s="1" t="str">
        <f ca="1">IF(AND($B14&lt;=$C$1,H$5&lt;=$C$2,$B14&lt;&gt;"Total",H$5&lt;&gt;"Total"),OFFSET(Entrées!$B$3,Calculs!$B14-1,Calculs!H$5-1),IF(AND($B14="Total",H$5&lt;&gt;""),SUM(H$6:H13),IF(AND(H$5="Total",$B14&lt;&gt;""),SUM($C14:G14),"")))</f>
        <v/>
      </c>
      <c r="I14" s="1" t="str">
        <f ca="1">IF(AND($B14&lt;=$C$1,I$5&lt;=$C$2,$B14&lt;&gt;"Total",I$5&lt;&gt;"Total"),OFFSET(Entrées!$B$3,Calculs!$B14-1,Calculs!I$5-1),IF(AND($B14="Total",I$5&lt;&gt;""),SUM(I$6:I13),IF(AND(I$5="Total",$B14&lt;&gt;""),SUM($C14:H14),"")))</f>
        <v/>
      </c>
      <c r="J14" s="1" t="str">
        <f ca="1">IF(AND($B14&lt;=$C$1,J$5&lt;=$C$2,$B14&lt;&gt;"Total",J$5&lt;&gt;"Total"),OFFSET(Entrées!$B$3,Calculs!$B14-1,Calculs!J$5-1),IF(AND($B14="Total",J$5&lt;&gt;""),SUM(J$6:J13),IF(AND(J$5="Total",$B14&lt;&gt;""),SUM($C14:I14),"")))</f>
        <v/>
      </c>
      <c r="K14" s="1" t="str">
        <f ca="1">IF(AND($B14&lt;=$C$1,K$5&lt;=$C$2,$B14&lt;&gt;"Total",K$5&lt;&gt;"Total"),OFFSET(Entrées!$B$3,Calculs!$B14-1,Calculs!K$5-1),IF(AND($B14="Total",K$5&lt;&gt;""),SUM(K$6:K13),IF(AND(K$5="Total",$B14&lt;&gt;""),SUM($C14:J14),"")))</f>
        <v/>
      </c>
      <c r="L14" s="1" t="str">
        <f ca="1">IF(AND($B14&lt;=$C$1,L$5&lt;=$C$2,$B14&lt;&gt;"Total",L$5&lt;&gt;"Total"),OFFSET(Entrées!$B$3,Calculs!$B14-1,Calculs!L$5-1),IF(AND($B14="Total",L$5&lt;&gt;""),SUM(L$6:L13),IF(AND(L$5="Total",$B14&lt;&gt;""),SUM($C14:K14),"")))</f>
        <v/>
      </c>
      <c r="M14" s="1" t="str">
        <f ca="1">IF(AND($B14&lt;=$C$1,M$5&lt;=$C$2,$B14&lt;&gt;"Total",M$5&lt;&gt;"Total"),OFFSET(Entrées!$B$3,Calculs!$B14-1,Calculs!M$5-1),IF(AND($B14="Total",M$5&lt;&gt;""),SUM(M$6:M13),IF(AND(M$5="Total",$B14&lt;&gt;""),SUM($C14:L14),"")))</f>
        <v/>
      </c>
      <c r="N14" s="1" t="str">
        <f ca="1">IF(AND($B14&lt;=$C$1,N$5&lt;=$C$2,$B14&lt;&gt;"Total",N$5&lt;&gt;"Total"),OFFSET(Entrées!$B$3,Calculs!$B14-1,Calculs!N$5-1),IF(AND($B14="Total",N$5&lt;&gt;""),SUM(N$6:N13),IF(AND(N$5="Total",$B14&lt;&gt;""),SUM($C14:M14),"")))</f>
        <v/>
      </c>
      <c r="O14" s="1" t="str">
        <f ca="1">IF(AND($B14&lt;=$C$1,O$5&lt;=$C$2,$B14&lt;&gt;"Total",O$5&lt;&gt;"Total"),OFFSET(Entrées!$B$3,Calculs!$B14-1,Calculs!O$5-1),IF(AND($B14="Total",O$5&lt;&gt;""),SUM(O$6:O13),IF(AND(O$5="Total",$B14&lt;&gt;""),SUM($C14:N14),"")))</f>
        <v/>
      </c>
      <c r="P14" s="1" t="str">
        <f ca="1">IF(AND($B14&lt;=$C$1,P$5&lt;=$C$2,$B14&lt;&gt;"Total",P$5&lt;&gt;"Total"),OFFSET(Entrées!$B$3,Calculs!$B14-1,Calculs!P$5-1),IF(AND($B14="Total",P$5&lt;&gt;""),SUM(P$6:P13),IF(AND(P$5="Total",$B14&lt;&gt;""),SUM($C14:O14),"")))</f>
        <v/>
      </c>
      <c r="Q14" s="1" t="str">
        <f ca="1">IF(AND($B14&lt;=$C$1,Q$5&lt;=$C$2,$B14&lt;&gt;"Total",Q$5&lt;&gt;"Total"),OFFSET(Entrées!$B$3,Calculs!$B14-1,Calculs!Q$5-1),IF(AND($B14="Total",Q$5&lt;&gt;""),SUM(Q$6:Q13),IF(AND(Q$5="Total",$B14&lt;&gt;""),SUM($C14:P14),"")))</f>
        <v/>
      </c>
      <c r="R14" s="1" t="str">
        <f ca="1">IF(AND($B14&lt;=$C$1,R$5&lt;=$C$2,$B14&lt;&gt;"Total",R$5&lt;&gt;"Total"),OFFSET(Entrées!$B$3,Calculs!$B14-1,Calculs!R$5-1),IF(AND($B14="Total",R$5&lt;&gt;""),SUM(R$6:R13),IF(AND(R$5="Total",$B14&lt;&gt;""),SUM($C14:Q14),"")))</f>
        <v/>
      </c>
      <c r="S14" s="1" t="str">
        <f ca="1">IF(AND($B14&lt;=$C$1,S$5&lt;=$C$2,$B14&lt;&gt;"Total",S$5&lt;&gt;"Total"),OFFSET(Entrées!$B$3,Calculs!$B14-1,Calculs!S$5-1),IF(AND($B14="Total",S$5&lt;&gt;""),SUM(S$6:S13),IF(AND(S$5="Total",$B14&lt;&gt;""),SUM($C14:R14),"")))</f>
        <v/>
      </c>
      <c r="T14" s="1" t="str">
        <f ca="1">IF(AND($B14&lt;=$C$1,T$5&lt;=$C$2,$B14&lt;&gt;"Total",T$5&lt;&gt;"Total"),OFFSET(Entrées!$B$3,Calculs!$B14-1,Calculs!T$5-1),IF(AND($B14="Total",T$5&lt;&gt;""),SUM(T$6:T13),IF(AND(T$5="Total",$B14&lt;&gt;""),SUM($C14:S14),"")))</f>
        <v/>
      </c>
      <c r="U14" s="1" t="str">
        <f ca="1">IF(AND($B14&lt;=$C$1,U$5&lt;=$C$2,$B14&lt;&gt;"Total",U$5&lt;&gt;"Total"),OFFSET(Entrées!$B$3,Calculs!$B14-1,Calculs!U$5-1),IF(AND($B14="Total",U$5&lt;&gt;""),SUM(U$6:U13),IF(AND(U$5="Total",$B14&lt;&gt;""),SUM($C14:T14),"")))</f>
        <v/>
      </c>
      <c r="V14" s="1" t="str">
        <f ca="1">IF(AND($B14&lt;=$C$1,V$5&lt;=$C$2,$B14&lt;&gt;"Total",V$5&lt;&gt;"Total"),OFFSET(Entrées!$B$3,Calculs!$B14-1,Calculs!V$5-1),IF(AND($B14="Total",V$5&lt;&gt;""),SUM(V$6:V13),IF(AND(V$5="Total",$B14&lt;&gt;""),SUM($C14:U14),"")))</f>
        <v/>
      </c>
      <c r="W14" s="1" t="str">
        <f ca="1">IF(AND($B14&lt;=$C$1,W$5&lt;=$C$2,$B14&lt;&gt;"Total",W$5&lt;&gt;"Total"),OFFSET(Entrées!$B$3,Calculs!$B14-1,Calculs!W$5-1),IF(AND($B14="Total",W$5&lt;&gt;""),SUM(W$6:W13),IF(AND(W$5="Total",$B14&lt;&gt;""),SUM($C14:V14),"")))</f>
        <v/>
      </c>
      <c r="X14" s="1" t="str">
        <f ca="1">IF(AND($B14&lt;=$C$1,X$5&lt;=$C$2,$B14&lt;&gt;"Total",X$5&lt;&gt;"Total"),OFFSET(Entrées!$B$3,Calculs!$B14-1,Calculs!X$5-1),IF(AND($B14="Total",X$5&lt;&gt;""),SUM(X$6:X13),IF(AND(X$5="Total",$B14&lt;&gt;""),SUM($C14:W14),"")))</f>
        <v/>
      </c>
      <c r="Y14" s="1" t="str">
        <f ca="1">IF(AND($B14&lt;=$C$1,Y$5&lt;=$C$2,$B14&lt;&gt;"Total",Y$5&lt;&gt;"Total"),OFFSET(Entrées!$B$3,Calculs!$B14-1,Calculs!Y$5-1),IF(AND($B14="Total",Y$5&lt;&gt;""),SUM(Y$6:Y13),IF(AND(Y$5="Total",$B14&lt;&gt;""),SUM($C14:X14),"")))</f>
        <v/>
      </c>
      <c r="Z14" s="1" t="str">
        <f ca="1">IF(AND($B14&lt;=$C$1,Z$5&lt;=$C$2,$B14&lt;&gt;"Total",Z$5&lt;&gt;"Total"),OFFSET(Entrées!$B$3,Calculs!$B14-1,Calculs!Z$5-1),IF(AND($B14="Total",Z$5&lt;&gt;""),SUM(Z$6:Z13),IF(AND(Z$5="Total",$B14&lt;&gt;""),SUM($C14:Y14),"")))</f>
        <v/>
      </c>
      <c r="AA14" s="1" t="str">
        <f ca="1">IF(AND($B14&lt;=$C$1,AA$5&lt;=$C$2,$B14&lt;&gt;"Total",AA$5&lt;&gt;"Total"),OFFSET(Entrées!$B$3,Calculs!$B14-1,Calculs!AA$5-1),IF(AND($B14="Total",AA$5&lt;&gt;""),SUM(AA$6:AA13),IF(AND(AA$5="Total",$B14&lt;&gt;""),SUM($C14:Z14),"")))</f>
        <v/>
      </c>
      <c r="AB14" s="1" t="str">
        <f ca="1">IF(AND($B14&lt;=$C$1,AB$5&lt;=$C$2,$B14&lt;&gt;"Total",AB$5&lt;&gt;"Total"),OFFSET(Entrées!$B$3,Calculs!$B14-1,Calculs!AB$5-1),IF(AND($B14="Total",AB$5&lt;&gt;""),SUM(AB$6:AB13),IF(AND(AB$5="Total",$B14&lt;&gt;""),SUM($C14:AA14),"")))</f>
        <v/>
      </c>
      <c r="AC14" s="1" t="str">
        <f ca="1">IF(AND($B14&lt;=$C$1,AC$5&lt;=$C$2,$B14&lt;&gt;"Total",AC$5&lt;&gt;"Total"),OFFSET(Entrées!$B$3,Calculs!$B14-1,Calculs!AC$5-1),IF(AND($B14="Total",AC$5&lt;&gt;""),SUM(AC$6:AC13),IF(AND(AC$5="Total",$B14&lt;&gt;""),SUM($C14:AB14),"")))</f>
        <v/>
      </c>
      <c r="AD14" s="1" t="str">
        <f ca="1">IF(AND($B14&lt;=$C$1,AD$5&lt;=$C$2,$B14&lt;&gt;"Total",AD$5&lt;&gt;"Total"),OFFSET(Entrées!$B$3,Calculs!$B14-1,Calculs!AD$5-1),IF(AND($B14="Total",AD$5&lt;&gt;""),SUM(AD$6:AD13),IF(AND(AD$5="Total",$B14&lt;&gt;""),SUM($C14:AC14),"")))</f>
        <v/>
      </c>
      <c r="AE14" s="1" t="str">
        <f ca="1">IF(AND($B14&lt;=$C$1,AE$5&lt;=$C$2,$B14&lt;&gt;"Total",AE$5&lt;&gt;"Total"),OFFSET(Entrées!$B$3,Calculs!$B14-1,Calculs!AE$5-1),IF(AND($B14="Total",AE$5&lt;&gt;""),SUM(AE$6:AE13),IF(AND(AE$5="Total",$B14&lt;&gt;""),SUM($C14:AD14),"")))</f>
        <v/>
      </c>
      <c r="AF14" s="1" t="str">
        <f ca="1">IF(AND($B14&lt;=$C$1,AF$5&lt;=$C$2,$B14&lt;&gt;"Total",AF$5&lt;&gt;"Total"),OFFSET(Entrées!$B$3,Calculs!$B14-1,Calculs!AF$5-1),IF(AND($B14="Total",AF$5&lt;&gt;""),SUM(AF$6:AF13),IF(AND(AF$5="Total",$B14&lt;&gt;""),SUM($C14:AE14),"")))</f>
        <v/>
      </c>
      <c r="AG14" s="1" t="str">
        <f ca="1">IF(AND($B14&lt;=$C$1,AG$5&lt;=$C$2,$B14&lt;&gt;"Total",AG$5&lt;&gt;"Total"),OFFSET(Entrées!$B$3,Calculs!$B14-1,Calculs!AG$5-1),IF(AND($B14="Total",AG$5&lt;&gt;""),SUM(AG$6:AG13),IF(AND(AG$5="Total",$B14&lt;&gt;""),SUM($C14:AF14),"")))</f>
        <v/>
      </c>
    </row>
    <row r="15" spans="1:33">
      <c r="A15" s="13"/>
      <c r="B15" s="1" t="str">
        <f t="shared" si="1"/>
        <v/>
      </c>
      <c r="C15" s="1" t="str">
        <f ca="1">IF(AND($B15&lt;=$C$1,C$5&lt;=$C$2,$B15&lt;&gt;"Total",C$5&lt;&gt;"Total"),OFFSET(Entrées!$B$3,Calculs!$B15-1,Calculs!C$5-1),IF(AND($B15="Total",C$5&lt;&gt;""),SUM(C$6:C14),IF(AND(C$5="Total",$B15&lt;&gt;""),SUM(B15:$C15),"")))</f>
        <v/>
      </c>
      <c r="D15" s="1" t="str">
        <f ca="1">IF(AND($B15&lt;=$C$1,D$5&lt;=$C$2,$B15&lt;&gt;"Total",D$5&lt;&gt;"Total"),OFFSET(Entrées!$B$3,Calculs!$B15-1,Calculs!D$5-1),IF(AND($B15="Total",D$5&lt;&gt;""),SUM(D$6:D14),IF(AND(D$5="Total",$B15&lt;&gt;""),SUM(C15:$C15),"")))</f>
        <v/>
      </c>
      <c r="E15" s="1" t="str">
        <f ca="1">IF(AND($B15&lt;=$C$1,E$5&lt;=$C$2,$B15&lt;&gt;"Total",E$5&lt;&gt;"Total"),OFFSET(Entrées!$B$3,Calculs!$B15-1,Calculs!E$5-1),IF(AND($B15="Total",E$5&lt;&gt;""),SUM(E$6:E14),IF(AND(E$5="Total",$B15&lt;&gt;""),SUM($C15:D15),"")))</f>
        <v/>
      </c>
      <c r="F15" s="1" t="str">
        <f ca="1">IF(AND($B15&lt;=$C$1,F$5&lt;=$C$2,$B15&lt;&gt;"Total",F$5&lt;&gt;"Total"),OFFSET(Entrées!$B$3,Calculs!$B15-1,Calculs!F$5-1),IF(AND($B15="Total",F$5&lt;&gt;""),SUM(F$6:F14),IF(AND(F$5="Total",$B15&lt;&gt;""),SUM($C15:E15),"")))</f>
        <v/>
      </c>
      <c r="G15" s="1" t="str">
        <f ca="1">IF(AND($B15&lt;=$C$1,G$5&lt;=$C$2,$B15&lt;&gt;"Total",G$5&lt;&gt;"Total"),OFFSET(Entrées!$B$3,Calculs!$B15-1,Calculs!G$5-1),IF(AND($B15="Total",G$5&lt;&gt;""),SUM(G$6:G14),IF(AND(G$5="Total",$B15&lt;&gt;""),SUM($C15:F15),"")))</f>
        <v/>
      </c>
      <c r="H15" s="1" t="str">
        <f ca="1">IF(AND($B15&lt;=$C$1,H$5&lt;=$C$2,$B15&lt;&gt;"Total",H$5&lt;&gt;"Total"),OFFSET(Entrées!$B$3,Calculs!$B15-1,Calculs!H$5-1),IF(AND($B15="Total",H$5&lt;&gt;""),SUM(H$6:H14),IF(AND(H$5="Total",$B15&lt;&gt;""),SUM($C15:G15),"")))</f>
        <v/>
      </c>
      <c r="I15" s="1" t="str">
        <f ca="1">IF(AND($B15&lt;=$C$1,I$5&lt;=$C$2,$B15&lt;&gt;"Total",I$5&lt;&gt;"Total"),OFFSET(Entrées!$B$3,Calculs!$B15-1,Calculs!I$5-1),IF(AND($B15="Total",I$5&lt;&gt;""),SUM(I$6:I14),IF(AND(I$5="Total",$B15&lt;&gt;""),SUM($C15:H15),"")))</f>
        <v/>
      </c>
      <c r="J15" s="1" t="str">
        <f ca="1">IF(AND($B15&lt;=$C$1,J$5&lt;=$C$2,$B15&lt;&gt;"Total",J$5&lt;&gt;"Total"),OFFSET(Entrées!$B$3,Calculs!$B15-1,Calculs!J$5-1),IF(AND($B15="Total",J$5&lt;&gt;""),SUM(J$6:J14),IF(AND(J$5="Total",$B15&lt;&gt;""),SUM($C15:I15),"")))</f>
        <v/>
      </c>
      <c r="K15" s="1" t="str">
        <f ca="1">IF(AND($B15&lt;=$C$1,K$5&lt;=$C$2,$B15&lt;&gt;"Total",K$5&lt;&gt;"Total"),OFFSET(Entrées!$B$3,Calculs!$B15-1,Calculs!K$5-1),IF(AND($B15="Total",K$5&lt;&gt;""),SUM(K$6:K14),IF(AND(K$5="Total",$B15&lt;&gt;""),SUM($C15:J15),"")))</f>
        <v/>
      </c>
      <c r="L15" s="1" t="str">
        <f ca="1">IF(AND($B15&lt;=$C$1,L$5&lt;=$C$2,$B15&lt;&gt;"Total",L$5&lt;&gt;"Total"),OFFSET(Entrées!$B$3,Calculs!$B15-1,Calculs!L$5-1),IF(AND($B15="Total",L$5&lt;&gt;""),SUM(L$6:L14),IF(AND(L$5="Total",$B15&lt;&gt;""),SUM($C15:K15),"")))</f>
        <v/>
      </c>
      <c r="M15" s="1" t="str">
        <f ca="1">IF(AND($B15&lt;=$C$1,M$5&lt;=$C$2,$B15&lt;&gt;"Total",M$5&lt;&gt;"Total"),OFFSET(Entrées!$B$3,Calculs!$B15-1,Calculs!M$5-1),IF(AND($B15="Total",M$5&lt;&gt;""),SUM(M$6:M14),IF(AND(M$5="Total",$B15&lt;&gt;""),SUM($C15:L15),"")))</f>
        <v/>
      </c>
      <c r="N15" s="1" t="str">
        <f ca="1">IF(AND($B15&lt;=$C$1,N$5&lt;=$C$2,$B15&lt;&gt;"Total",N$5&lt;&gt;"Total"),OFFSET(Entrées!$B$3,Calculs!$B15-1,Calculs!N$5-1),IF(AND($B15="Total",N$5&lt;&gt;""),SUM(N$6:N14),IF(AND(N$5="Total",$B15&lt;&gt;""),SUM($C15:M15),"")))</f>
        <v/>
      </c>
      <c r="O15" s="1" t="str">
        <f ca="1">IF(AND($B15&lt;=$C$1,O$5&lt;=$C$2,$B15&lt;&gt;"Total",O$5&lt;&gt;"Total"),OFFSET(Entrées!$B$3,Calculs!$B15-1,Calculs!O$5-1),IF(AND($B15="Total",O$5&lt;&gt;""),SUM(O$6:O14),IF(AND(O$5="Total",$B15&lt;&gt;""),SUM($C15:N15),"")))</f>
        <v/>
      </c>
      <c r="P15" s="1" t="str">
        <f ca="1">IF(AND($B15&lt;=$C$1,P$5&lt;=$C$2,$B15&lt;&gt;"Total",P$5&lt;&gt;"Total"),OFFSET(Entrées!$B$3,Calculs!$B15-1,Calculs!P$5-1),IF(AND($B15="Total",P$5&lt;&gt;""),SUM(P$6:P14),IF(AND(P$5="Total",$B15&lt;&gt;""),SUM($C15:O15),"")))</f>
        <v/>
      </c>
      <c r="Q15" s="1" t="str">
        <f ca="1">IF(AND($B15&lt;=$C$1,Q$5&lt;=$C$2,$B15&lt;&gt;"Total",Q$5&lt;&gt;"Total"),OFFSET(Entrées!$B$3,Calculs!$B15-1,Calculs!Q$5-1),IF(AND($B15="Total",Q$5&lt;&gt;""),SUM(Q$6:Q14),IF(AND(Q$5="Total",$B15&lt;&gt;""),SUM($C15:P15),"")))</f>
        <v/>
      </c>
      <c r="R15" s="1" t="str">
        <f ca="1">IF(AND($B15&lt;=$C$1,R$5&lt;=$C$2,$B15&lt;&gt;"Total",R$5&lt;&gt;"Total"),OFFSET(Entrées!$B$3,Calculs!$B15-1,Calculs!R$5-1),IF(AND($B15="Total",R$5&lt;&gt;""),SUM(R$6:R14),IF(AND(R$5="Total",$B15&lt;&gt;""),SUM($C15:Q15),"")))</f>
        <v/>
      </c>
      <c r="S15" s="1" t="str">
        <f ca="1">IF(AND($B15&lt;=$C$1,S$5&lt;=$C$2,$B15&lt;&gt;"Total",S$5&lt;&gt;"Total"),OFFSET(Entrées!$B$3,Calculs!$B15-1,Calculs!S$5-1),IF(AND($B15="Total",S$5&lt;&gt;""),SUM(S$6:S14),IF(AND(S$5="Total",$B15&lt;&gt;""),SUM($C15:R15),"")))</f>
        <v/>
      </c>
      <c r="T15" s="1" t="str">
        <f ca="1">IF(AND($B15&lt;=$C$1,T$5&lt;=$C$2,$B15&lt;&gt;"Total",T$5&lt;&gt;"Total"),OFFSET(Entrées!$B$3,Calculs!$B15-1,Calculs!T$5-1),IF(AND($B15="Total",T$5&lt;&gt;""),SUM(T$6:T14),IF(AND(T$5="Total",$B15&lt;&gt;""),SUM($C15:S15),"")))</f>
        <v/>
      </c>
      <c r="U15" s="1" t="str">
        <f ca="1">IF(AND($B15&lt;=$C$1,U$5&lt;=$C$2,$B15&lt;&gt;"Total",U$5&lt;&gt;"Total"),OFFSET(Entrées!$B$3,Calculs!$B15-1,Calculs!U$5-1),IF(AND($B15="Total",U$5&lt;&gt;""),SUM(U$6:U14),IF(AND(U$5="Total",$B15&lt;&gt;""),SUM($C15:T15),"")))</f>
        <v/>
      </c>
      <c r="V15" s="1" t="str">
        <f ca="1">IF(AND($B15&lt;=$C$1,V$5&lt;=$C$2,$B15&lt;&gt;"Total",V$5&lt;&gt;"Total"),OFFSET(Entrées!$B$3,Calculs!$B15-1,Calculs!V$5-1),IF(AND($B15="Total",V$5&lt;&gt;""),SUM(V$6:V14),IF(AND(V$5="Total",$B15&lt;&gt;""),SUM($C15:U15),"")))</f>
        <v/>
      </c>
      <c r="W15" s="1" t="str">
        <f ca="1">IF(AND($B15&lt;=$C$1,W$5&lt;=$C$2,$B15&lt;&gt;"Total",W$5&lt;&gt;"Total"),OFFSET(Entrées!$B$3,Calculs!$B15-1,Calculs!W$5-1),IF(AND($B15="Total",W$5&lt;&gt;""),SUM(W$6:W14),IF(AND(W$5="Total",$B15&lt;&gt;""),SUM($C15:V15),"")))</f>
        <v/>
      </c>
      <c r="X15" s="1" t="str">
        <f ca="1">IF(AND($B15&lt;=$C$1,X$5&lt;=$C$2,$B15&lt;&gt;"Total",X$5&lt;&gt;"Total"),OFFSET(Entrées!$B$3,Calculs!$B15-1,Calculs!X$5-1),IF(AND($B15="Total",X$5&lt;&gt;""),SUM(X$6:X14),IF(AND(X$5="Total",$B15&lt;&gt;""),SUM($C15:W15),"")))</f>
        <v/>
      </c>
      <c r="Y15" s="1" t="str">
        <f ca="1">IF(AND($B15&lt;=$C$1,Y$5&lt;=$C$2,$B15&lt;&gt;"Total",Y$5&lt;&gt;"Total"),OFFSET(Entrées!$B$3,Calculs!$B15-1,Calculs!Y$5-1),IF(AND($B15="Total",Y$5&lt;&gt;""),SUM(Y$6:Y14),IF(AND(Y$5="Total",$B15&lt;&gt;""),SUM($C15:X15),"")))</f>
        <v/>
      </c>
      <c r="Z15" s="1" t="str">
        <f ca="1">IF(AND($B15&lt;=$C$1,Z$5&lt;=$C$2,$B15&lt;&gt;"Total",Z$5&lt;&gt;"Total"),OFFSET(Entrées!$B$3,Calculs!$B15-1,Calculs!Z$5-1),IF(AND($B15="Total",Z$5&lt;&gt;""),SUM(Z$6:Z14),IF(AND(Z$5="Total",$B15&lt;&gt;""),SUM($C15:Y15),"")))</f>
        <v/>
      </c>
      <c r="AA15" s="1" t="str">
        <f ca="1">IF(AND($B15&lt;=$C$1,AA$5&lt;=$C$2,$B15&lt;&gt;"Total",AA$5&lt;&gt;"Total"),OFFSET(Entrées!$B$3,Calculs!$B15-1,Calculs!AA$5-1),IF(AND($B15="Total",AA$5&lt;&gt;""),SUM(AA$6:AA14),IF(AND(AA$5="Total",$B15&lt;&gt;""),SUM($C15:Z15),"")))</f>
        <v/>
      </c>
      <c r="AB15" s="1" t="str">
        <f ca="1">IF(AND($B15&lt;=$C$1,AB$5&lt;=$C$2,$B15&lt;&gt;"Total",AB$5&lt;&gt;"Total"),OFFSET(Entrées!$B$3,Calculs!$B15-1,Calculs!AB$5-1),IF(AND($B15="Total",AB$5&lt;&gt;""),SUM(AB$6:AB14),IF(AND(AB$5="Total",$B15&lt;&gt;""),SUM($C15:AA15),"")))</f>
        <v/>
      </c>
      <c r="AC15" s="1" t="str">
        <f ca="1">IF(AND($B15&lt;=$C$1,AC$5&lt;=$C$2,$B15&lt;&gt;"Total",AC$5&lt;&gt;"Total"),OFFSET(Entrées!$B$3,Calculs!$B15-1,Calculs!AC$5-1),IF(AND($B15="Total",AC$5&lt;&gt;""),SUM(AC$6:AC14),IF(AND(AC$5="Total",$B15&lt;&gt;""),SUM($C15:AB15),"")))</f>
        <v/>
      </c>
      <c r="AD15" s="1" t="str">
        <f ca="1">IF(AND($B15&lt;=$C$1,AD$5&lt;=$C$2,$B15&lt;&gt;"Total",AD$5&lt;&gt;"Total"),OFFSET(Entrées!$B$3,Calculs!$B15-1,Calculs!AD$5-1),IF(AND($B15="Total",AD$5&lt;&gt;""),SUM(AD$6:AD14),IF(AND(AD$5="Total",$B15&lt;&gt;""),SUM($C15:AC15),"")))</f>
        <v/>
      </c>
      <c r="AE15" s="1" t="str">
        <f ca="1">IF(AND($B15&lt;=$C$1,AE$5&lt;=$C$2,$B15&lt;&gt;"Total",AE$5&lt;&gt;"Total"),OFFSET(Entrées!$B$3,Calculs!$B15-1,Calculs!AE$5-1),IF(AND($B15="Total",AE$5&lt;&gt;""),SUM(AE$6:AE14),IF(AND(AE$5="Total",$B15&lt;&gt;""),SUM($C15:AD15),"")))</f>
        <v/>
      </c>
      <c r="AF15" s="1" t="str">
        <f ca="1">IF(AND($B15&lt;=$C$1,AF$5&lt;=$C$2,$B15&lt;&gt;"Total",AF$5&lt;&gt;"Total"),OFFSET(Entrées!$B$3,Calculs!$B15-1,Calculs!AF$5-1),IF(AND($B15="Total",AF$5&lt;&gt;""),SUM(AF$6:AF14),IF(AND(AF$5="Total",$B15&lt;&gt;""),SUM($C15:AE15),"")))</f>
        <v/>
      </c>
      <c r="AG15" s="1" t="str">
        <f ca="1">IF(AND($B15&lt;=$C$1,AG$5&lt;=$C$2,$B15&lt;&gt;"Total",AG$5&lt;&gt;"Total"),OFFSET(Entrées!$B$3,Calculs!$B15-1,Calculs!AG$5-1),IF(AND($B15="Total",AG$5&lt;&gt;""),SUM(AG$6:AG14),IF(AND(AG$5="Total",$B15&lt;&gt;""),SUM($C15:AF15),"")))</f>
        <v/>
      </c>
    </row>
    <row r="16" spans="1:33">
      <c r="A16" s="14"/>
      <c r="B16" s="1" t="str">
        <f t="shared" si="1"/>
        <v/>
      </c>
      <c r="C16" s="1" t="str">
        <f ca="1">IF(AND($B16&lt;=$C$1,C$5&lt;=$C$2,$B16&lt;&gt;"Total",C$5&lt;&gt;"Total"),OFFSET(Entrées!$B$3,Calculs!$B16-1,Calculs!C$5-1),IF(AND($B16="Total",C$5&lt;&gt;""),SUM(C$6:C15),IF(AND(C$5="Total",$B16&lt;&gt;""),SUM(B16:$C16),"")))</f>
        <v/>
      </c>
      <c r="D16" s="1" t="str">
        <f ca="1">IF(AND($B16&lt;=$C$1,D$5&lt;=$C$2,$B16&lt;&gt;"Total",D$5&lt;&gt;"Total"),OFFSET(Entrées!$B$3,Calculs!$B16-1,Calculs!D$5-1),IF(AND($B16="Total",D$5&lt;&gt;""),SUM(D$6:D15),IF(AND(D$5="Total",$B16&lt;&gt;""),SUM(C16:$C16),"")))</f>
        <v/>
      </c>
      <c r="E16" s="1" t="str">
        <f ca="1">IF(AND($B16&lt;=$C$1,E$5&lt;=$C$2,$B16&lt;&gt;"Total",E$5&lt;&gt;"Total"),OFFSET(Entrées!$B$3,Calculs!$B16-1,Calculs!E$5-1),IF(AND($B16="Total",E$5&lt;&gt;""),SUM(E$6:E15),IF(AND(E$5="Total",$B16&lt;&gt;""),SUM($C16:D16),"")))</f>
        <v/>
      </c>
      <c r="F16" s="1" t="str">
        <f ca="1">IF(AND($B16&lt;=$C$1,F$5&lt;=$C$2,$B16&lt;&gt;"Total",F$5&lt;&gt;"Total"),OFFSET(Entrées!$B$3,Calculs!$B16-1,Calculs!F$5-1),IF(AND($B16="Total",F$5&lt;&gt;""),SUM(F$6:F15),IF(AND(F$5="Total",$B16&lt;&gt;""),SUM($C16:E16),"")))</f>
        <v/>
      </c>
      <c r="G16" s="1" t="str">
        <f ca="1">IF(AND($B16&lt;=$C$1,G$5&lt;=$C$2,$B16&lt;&gt;"Total",G$5&lt;&gt;"Total"),OFFSET(Entrées!$B$3,Calculs!$B16-1,Calculs!G$5-1),IF(AND($B16="Total",G$5&lt;&gt;""),SUM(G$6:G15),IF(AND(G$5="Total",$B16&lt;&gt;""),SUM($C16:F16),"")))</f>
        <v/>
      </c>
      <c r="H16" s="1" t="str">
        <f ca="1">IF(AND($B16&lt;=$C$1,H$5&lt;=$C$2,$B16&lt;&gt;"Total",H$5&lt;&gt;"Total"),OFFSET(Entrées!$B$3,Calculs!$B16-1,Calculs!H$5-1),IF(AND($B16="Total",H$5&lt;&gt;""),SUM(H$6:H15),IF(AND(H$5="Total",$B16&lt;&gt;""),SUM($C16:G16),"")))</f>
        <v/>
      </c>
      <c r="I16" s="1" t="str">
        <f ca="1">IF(AND($B16&lt;=$C$1,I$5&lt;=$C$2,$B16&lt;&gt;"Total",I$5&lt;&gt;"Total"),OFFSET(Entrées!$B$3,Calculs!$B16-1,Calculs!I$5-1),IF(AND($B16="Total",I$5&lt;&gt;""),SUM(I$6:I15),IF(AND(I$5="Total",$B16&lt;&gt;""),SUM($C16:H16),"")))</f>
        <v/>
      </c>
      <c r="J16" s="1" t="str">
        <f ca="1">IF(AND($B16&lt;=$C$1,J$5&lt;=$C$2,$B16&lt;&gt;"Total",J$5&lt;&gt;"Total"),OFFSET(Entrées!$B$3,Calculs!$B16-1,Calculs!J$5-1),IF(AND($B16="Total",J$5&lt;&gt;""),SUM(J$6:J15),IF(AND(J$5="Total",$B16&lt;&gt;""),SUM($C16:I16),"")))</f>
        <v/>
      </c>
      <c r="K16" s="1" t="str">
        <f ca="1">IF(AND($B16&lt;=$C$1,K$5&lt;=$C$2,$B16&lt;&gt;"Total",K$5&lt;&gt;"Total"),OFFSET(Entrées!$B$3,Calculs!$B16-1,Calculs!K$5-1),IF(AND($B16="Total",K$5&lt;&gt;""),SUM(K$6:K15),IF(AND(K$5="Total",$B16&lt;&gt;""),SUM($C16:J16),"")))</f>
        <v/>
      </c>
      <c r="L16" s="1" t="str">
        <f ca="1">IF(AND($B16&lt;=$C$1,L$5&lt;=$C$2,$B16&lt;&gt;"Total",L$5&lt;&gt;"Total"),OFFSET(Entrées!$B$3,Calculs!$B16-1,Calculs!L$5-1),IF(AND($B16="Total",L$5&lt;&gt;""),SUM(L$6:L15),IF(AND(L$5="Total",$B16&lt;&gt;""),SUM($C16:K16),"")))</f>
        <v/>
      </c>
      <c r="M16" s="1" t="str">
        <f ca="1">IF(AND($B16&lt;=$C$1,M$5&lt;=$C$2,$B16&lt;&gt;"Total",M$5&lt;&gt;"Total"),OFFSET(Entrées!$B$3,Calculs!$B16-1,Calculs!M$5-1),IF(AND($B16="Total",M$5&lt;&gt;""),SUM(M$6:M15),IF(AND(M$5="Total",$B16&lt;&gt;""),SUM($C16:L16),"")))</f>
        <v/>
      </c>
      <c r="N16" s="1" t="str">
        <f ca="1">IF(AND($B16&lt;=$C$1,N$5&lt;=$C$2,$B16&lt;&gt;"Total",N$5&lt;&gt;"Total"),OFFSET(Entrées!$B$3,Calculs!$B16-1,Calculs!N$5-1),IF(AND($B16="Total",N$5&lt;&gt;""),SUM(N$6:N15),IF(AND(N$5="Total",$B16&lt;&gt;""),SUM($C16:M16),"")))</f>
        <v/>
      </c>
      <c r="O16" s="1" t="str">
        <f ca="1">IF(AND($B16&lt;=$C$1,O$5&lt;=$C$2,$B16&lt;&gt;"Total",O$5&lt;&gt;"Total"),OFFSET(Entrées!$B$3,Calculs!$B16-1,Calculs!O$5-1),IF(AND($B16="Total",O$5&lt;&gt;""),SUM(O$6:O15),IF(AND(O$5="Total",$B16&lt;&gt;""),SUM($C16:N16),"")))</f>
        <v/>
      </c>
      <c r="P16" s="1" t="str">
        <f ca="1">IF(AND($B16&lt;=$C$1,P$5&lt;=$C$2,$B16&lt;&gt;"Total",P$5&lt;&gt;"Total"),OFFSET(Entrées!$B$3,Calculs!$B16-1,Calculs!P$5-1),IF(AND($B16="Total",P$5&lt;&gt;""),SUM(P$6:P15),IF(AND(P$5="Total",$B16&lt;&gt;""),SUM($C16:O16),"")))</f>
        <v/>
      </c>
      <c r="Q16" s="1" t="str">
        <f ca="1">IF(AND($B16&lt;=$C$1,Q$5&lt;=$C$2,$B16&lt;&gt;"Total",Q$5&lt;&gt;"Total"),OFFSET(Entrées!$B$3,Calculs!$B16-1,Calculs!Q$5-1),IF(AND($B16="Total",Q$5&lt;&gt;""),SUM(Q$6:Q15),IF(AND(Q$5="Total",$B16&lt;&gt;""),SUM($C16:P16),"")))</f>
        <v/>
      </c>
      <c r="R16" s="1" t="str">
        <f ca="1">IF(AND($B16&lt;=$C$1,R$5&lt;=$C$2,$B16&lt;&gt;"Total",R$5&lt;&gt;"Total"),OFFSET(Entrées!$B$3,Calculs!$B16-1,Calculs!R$5-1),IF(AND($B16="Total",R$5&lt;&gt;""),SUM(R$6:R15),IF(AND(R$5="Total",$B16&lt;&gt;""),SUM($C16:Q16),"")))</f>
        <v/>
      </c>
      <c r="S16" s="1" t="str">
        <f ca="1">IF(AND($B16&lt;=$C$1,S$5&lt;=$C$2,$B16&lt;&gt;"Total",S$5&lt;&gt;"Total"),OFFSET(Entrées!$B$3,Calculs!$B16-1,Calculs!S$5-1),IF(AND($B16="Total",S$5&lt;&gt;""),SUM(S$6:S15),IF(AND(S$5="Total",$B16&lt;&gt;""),SUM($C16:R16),"")))</f>
        <v/>
      </c>
      <c r="T16" s="1" t="str">
        <f ca="1">IF(AND($B16&lt;=$C$1,T$5&lt;=$C$2,$B16&lt;&gt;"Total",T$5&lt;&gt;"Total"),OFFSET(Entrées!$B$3,Calculs!$B16-1,Calculs!T$5-1),IF(AND($B16="Total",T$5&lt;&gt;""),SUM(T$6:T15),IF(AND(T$5="Total",$B16&lt;&gt;""),SUM($C16:S16),"")))</f>
        <v/>
      </c>
      <c r="U16" s="1" t="str">
        <f ca="1">IF(AND($B16&lt;=$C$1,U$5&lt;=$C$2,$B16&lt;&gt;"Total",U$5&lt;&gt;"Total"),OFFSET(Entrées!$B$3,Calculs!$B16-1,Calculs!U$5-1),IF(AND($B16="Total",U$5&lt;&gt;""),SUM(U$6:U15),IF(AND(U$5="Total",$B16&lt;&gt;""),SUM($C16:T16),"")))</f>
        <v/>
      </c>
      <c r="V16" s="1" t="str">
        <f ca="1">IF(AND($B16&lt;=$C$1,V$5&lt;=$C$2,$B16&lt;&gt;"Total",V$5&lt;&gt;"Total"),OFFSET(Entrées!$B$3,Calculs!$B16-1,Calculs!V$5-1),IF(AND($B16="Total",V$5&lt;&gt;""),SUM(V$6:V15),IF(AND(V$5="Total",$B16&lt;&gt;""),SUM($C16:U16),"")))</f>
        <v/>
      </c>
      <c r="W16" s="1" t="str">
        <f ca="1">IF(AND($B16&lt;=$C$1,W$5&lt;=$C$2,$B16&lt;&gt;"Total",W$5&lt;&gt;"Total"),OFFSET(Entrées!$B$3,Calculs!$B16-1,Calculs!W$5-1),IF(AND($B16="Total",W$5&lt;&gt;""),SUM(W$6:W15),IF(AND(W$5="Total",$B16&lt;&gt;""),SUM($C16:V16),"")))</f>
        <v/>
      </c>
      <c r="X16" s="1" t="str">
        <f ca="1">IF(AND($B16&lt;=$C$1,X$5&lt;=$C$2,$B16&lt;&gt;"Total",X$5&lt;&gt;"Total"),OFFSET(Entrées!$B$3,Calculs!$B16-1,Calculs!X$5-1),IF(AND($B16="Total",X$5&lt;&gt;""),SUM(X$6:X15),IF(AND(X$5="Total",$B16&lt;&gt;""),SUM($C16:W16),"")))</f>
        <v/>
      </c>
      <c r="Y16" s="1" t="str">
        <f ca="1">IF(AND($B16&lt;=$C$1,Y$5&lt;=$C$2,$B16&lt;&gt;"Total",Y$5&lt;&gt;"Total"),OFFSET(Entrées!$B$3,Calculs!$B16-1,Calculs!Y$5-1),IF(AND($B16="Total",Y$5&lt;&gt;""),SUM(Y$6:Y15),IF(AND(Y$5="Total",$B16&lt;&gt;""),SUM($C16:X16),"")))</f>
        <v/>
      </c>
      <c r="Z16" s="1" t="str">
        <f ca="1">IF(AND($B16&lt;=$C$1,Z$5&lt;=$C$2,$B16&lt;&gt;"Total",Z$5&lt;&gt;"Total"),OFFSET(Entrées!$B$3,Calculs!$B16-1,Calculs!Z$5-1),IF(AND($B16="Total",Z$5&lt;&gt;""),SUM(Z$6:Z15),IF(AND(Z$5="Total",$B16&lt;&gt;""),SUM($C16:Y16),"")))</f>
        <v/>
      </c>
      <c r="AA16" s="1" t="str">
        <f ca="1">IF(AND($B16&lt;=$C$1,AA$5&lt;=$C$2,$B16&lt;&gt;"Total",AA$5&lt;&gt;"Total"),OFFSET(Entrées!$B$3,Calculs!$B16-1,Calculs!AA$5-1),IF(AND($B16="Total",AA$5&lt;&gt;""),SUM(AA$6:AA15),IF(AND(AA$5="Total",$B16&lt;&gt;""),SUM($C16:Z16),"")))</f>
        <v/>
      </c>
      <c r="AB16" s="1" t="str">
        <f ca="1">IF(AND($B16&lt;=$C$1,AB$5&lt;=$C$2,$B16&lt;&gt;"Total",AB$5&lt;&gt;"Total"),OFFSET(Entrées!$B$3,Calculs!$B16-1,Calculs!AB$5-1),IF(AND($B16="Total",AB$5&lt;&gt;""),SUM(AB$6:AB15),IF(AND(AB$5="Total",$B16&lt;&gt;""),SUM($C16:AA16),"")))</f>
        <v/>
      </c>
      <c r="AC16" s="1" t="str">
        <f ca="1">IF(AND($B16&lt;=$C$1,AC$5&lt;=$C$2,$B16&lt;&gt;"Total",AC$5&lt;&gt;"Total"),OFFSET(Entrées!$B$3,Calculs!$B16-1,Calculs!AC$5-1),IF(AND($B16="Total",AC$5&lt;&gt;""),SUM(AC$6:AC15),IF(AND(AC$5="Total",$B16&lt;&gt;""),SUM($C16:AB16),"")))</f>
        <v/>
      </c>
      <c r="AD16" s="1" t="str">
        <f ca="1">IF(AND($B16&lt;=$C$1,AD$5&lt;=$C$2,$B16&lt;&gt;"Total",AD$5&lt;&gt;"Total"),OFFSET(Entrées!$B$3,Calculs!$B16-1,Calculs!AD$5-1),IF(AND($B16="Total",AD$5&lt;&gt;""),SUM(AD$6:AD15),IF(AND(AD$5="Total",$B16&lt;&gt;""),SUM($C16:AC16),"")))</f>
        <v/>
      </c>
      <c r="AE16" s="1" t="str">
        <f ca="1">IF(AND($B16&lt;=$C$1,AE$5&lt;=$C$2,$B16&lt;&gt;"Total",AE$5&lt;&gt;"Total"),OFFSET(Entrées!$B$3,Calculs!$B16-1,Calculs!AE$5-1),IF(AND($B16="Total",AE$5&lt;&gt;""),SUM(AE$6:AE15),IF(AND(AE$5="Total",$B16&lt;&gt;""),SUM($C16:AD16),"")))</f>
        <v/>
      </c>
      <c r="AF16" s="1" t="str">
        <f ca="1">IF(AND($B16&lt;=$C$1,AF$5&lt;=$C$2,$B16&lt;&gt;"Total",AF$5&lt;&gt;"Total"),OFFSET(Entrées!$B$3,Calculs!$B16-1,Calculs!AF$5-1),IF(AND($B16="Total",AF$5&lt;&gt;""),SUM(AF$6:AF15),IF(AND(AF$5="Total",$B16&lt;&gt;""),SUM($C16:AE16),"")))</f>
        <v/>
      </c>
      <c r="AG16" s="1" t="str">
        <f ca="1">IF(AND($B16&lt;=$C$1,AG$5&lt;=$C$2,$B16&lt;&gt;"Total",AG$5&lt;&gt;"Total"),OFFSET(Entrées!$B$3,Calculs!$B16-1,Calculs!AG$5-1),IF(AND($B16="Total",AG$5&lt;&gt;""),SUM(AG$6:AG15),IF(AND(AG$5="Total",$B16&lt;&gt;""),SUM($C16:AF16),"")))</f>
        <v/>
      </c>
    </row>
    <row r="17" spans="1:33">
      <c r="A17" s="13"/>
      <c r="B17" s="1" t="str">
        <f t="shared" si="1"/>
        <v/>
      </c>
      <c r="C17" s="1" t="str">
        <f ca="1">IF(AND($B17&lt;=$C$1,C$5&lt;=$C$2,$B17&lt;&gt;"Total",C$5&lt;&gt;"Total"),OFFSET(Entrées!$B$3,Calculs!$B17-1,Calculs!C$5-1),IF(AND($B17="Total",C$5&lt;&gt;""),SUM(C$6:C16),IF(AND(C$5="Total",$B17&lt;&gt;""),SUM(B17:$C17),"")))</f>
        <v/>
      </c>
      <c r="D17" s="1" t="str">
        <f ca="1">IF(AND($B17&lt;=$C$1,D$5&lt;=$C$2,$B17&lt;&gt;"Total",D$5&lt;&gt;"Total"),OFFSET(Entrées!$B$3,Calculs!$B17-1,Calculs!D$5-1),IF(AND($B17="Total",D$5&lt;&gt;""),SUM(D$6:D16),IF(AND(D$5="Total",$B17&lt;&gt;""),SUM(C17:$C17),"")))</f>
        <v/>
      </c>
      <c r="E17" s="1" t="str">
        <f ca="1">IF(AND($B17&lt;=$C$1,E$5&lt;=$C$2,$B17&lt;&gt;"Total",E$5&lt;&gt;"Total"),OFFSET(Entrées!$B$3,Calculs!$B17-1,Calculs!E$5-1),IF(AND($B17="Total",E$5&lt;&gt;""),SUM(E$6:E16),IF(AND(E$5="Total",$B17&lt;&gt;""),SUM($C17:D17),"")))</f>
        <v/>
      </c>
      <c r="F17" s="1" t="str">
        <f ca="1">IF(AND($B17&lt;=$C$1,F$5&lt;=$C$2,$B17&lt;&gt;"Total",F$5&lt;&gt;"Total"),OFFSET(Entrées!$B$3,Calculs!$B17-1,Calculs!F$5-1),IF(AND($B17="Total",F$5&lt;&gt;""),SUM(F$6:F16),IF(AND(F$5="Total",$B17&lt;&gt;""),SUM($C17:E17),"")))</f>
        <v/>
      </c>
      <c r="G17" s="1" t="str">
        <f ca="1">IF(AND($B17&lt;=$C$1,G$5&lt;=$C$2,$B17&lt;&gt;"Total",G$5&lt;&gt;"Total"),OFFSET(Entrées!$B$3,Calculs!$B17-1,Calculs!G$5-1),IF(AND($B17="Total",G$5&lt;&gt;""),SUM(G$6:G16),IF(AND(G$5="Total",$B17&lt;&gt;""),SUM($C17:F17),"")))</f>
        <v/>
      </c>
      <c r="H17" s="1" t="str">
        <f ca="1">IF(AND($B17&lt;=$C$1,H$5&lt;=$C$2,$B17&lt;&gt;"Total",H$5&lt;&gt;"Total"),OFFSET(Entrées!$B$3,Calculs!$B17-1,Calculs!H$5-1),IF(AND($B17="Total",H$5&lt;&gt;""),SUM(H$6:H16),IF(AND(H$5="Total",$B17&lt;&gt;""),SUM($C17:G17),"")))</f>
        <v/>
      </c>
      <c r="I17" s="1" t="str">
        <f ca="1">IF(AND($B17&lt;=$C$1,I$5&lt;=$C$2,$B17&lt;&gt;"Total",I$5&lt;&gt;"Total"),OFFSET(Entrées!$B$3,Calculs!$B17-1,Calculs!I$5-1),IF(AND($B17="Total",I$5&lt;&gt;""),SUM(I$6:I16),IF(AND(I$5="Total",$B17&lt;&gt;""),SUM($C17:H17),"")))</f>
        <v/>
      </c>
      <c r="J17" s="1" t="str">
        <f ca="1">IF(AND($B17&lt;=$C$1,J$5&lt;=$C$2,$B17&lt;&gt;"Total",J$5&lt;&gt;"Total"),OFFSET(Entrées!$B$3,Calculs!$B17-1,Calculs!J$5-1),IF(AND($B17="Total",J$5&lt;&gt;""),SUM(J$6:J16),IF(AND(J$5="Total",$B17&lt;&gt;""),SUM($C17:I17),"")))</f>
        <v/>
      </c>
      <c r="K17" s="1" t="str">
        <f ca="1">IF(AND($B17&lt;=$C$1,K$5&lt;=$C$2,$B17&lt;&gt;"Total",K$5&lt;&gt;"Total"),OFFSET(Entrées!$B$3,Calculs!$B17-1,Calculs!K$5-1),IF(AND($B17="Total",K$5&lt;&gt;""),SUM(K$6:K16),IF(AND(K$5="Total",$B17&lt;&gt;""),SUM($C17:J17),"")))</f>
        <v/>
      </c>
      <c r="L17" s="1" t="str">
        <f ca="1">IF(AND($B17&lt;=$C$1,L$5&lt;=$C$2,$B17&lt;&gt;"Total",L$5&lt;&gt;"Total"),OFFSET(Entrées!$B$3,Calculs!$B17-1,Calculs!L$5-1),IF(AND($B17="Total",L$5&lt;&gt;""),SUM(L$6:L16),IF(AND(L$5="Total",$B17&lt;&gt;""),SUM($C17:K17),"")))</f>
        <v/>
      </c>
      <c r="M17" s="1" t="str">
        <f ca="1">IF(AND($B17&lt;=$C$1,M$5&lt;=$C$2,$B17&lt;&gt;"Total",M$5&lt;&gt;"Total"),OFFSET(Entrées!$B$3,Calculs!$B17-1,Calculs!M$5-1),IF(AND($B17="Total",M$5&lt;&gt;""),SUM(M$6:M16),IF(AND(M$5="Total",$B17&lt;&gt;""),SUM($C17:L17),"")))</f>
        <v/>
      </c>
      <c r="N17" s="1" t="str">
        <f ca="1">IF(AND($B17&lt;=$C$1,N$5&lt;=$C$2,$B17&lt;&gt;"Total",N$5&lt;&gt;"Total"),OFFSET(Entrées!$B$3,Calculs!$B17-1,Calculs!N$5-1),IF(AND($B17="Total",N$5&lt;&gt;""),SUM(N$6:N16),IF(AND(N$5="Total",$B17&lt;&gt;""),SUM($C17:M17),"")))</f>
        <v/>
      </c>
      <c r="O17" s="1" t="str">
        <f ca="1">IF(AND($B17&lt;=$C$1,O$5&lt;=$C$2,$B17&lt;&gt;"Total",O$5&lt;&gt;"Total"),OFFSET(Entrées!$B$3,Calculs!$B17-1,Calculs!O$5-1),IF(AND($B17="Total",O$5&lt;&gt;""),SUM(O$6:O16),IF(AND(O$5="Total",$B17&lt;&gt;""),SUM($C17:N17),"")))</f>
        <v/>
      </c>
      <c r="P17" s="1" t="str">
        <f ca="1">IF(AND($B17&lt;=$C$1,P$5&lt;=$C$2,$B17&lt;&gt;"Total",P$5&lt;&gt;"Total"),OFFSET(Entrées!$B$3,Calculs!$B17-1,Calculs!P$5-1),IF(AND($B17="Total",P$5&lt;&gt;""),SUM(P$6:P16),IF(AND(P$5="Total",$B17&lt;&gt;""),SUM($C17:O17),"")))</f>
        <v/>
      </c>
      <c r="Q17" s="1" t="str">
        <f ca="1">IF(AND($B17&lt;=$C$1,Q$5&lt;=$C$2,$B17&lt;&gt;"Total",Q$5&lt;&gt;"Total"),OFFSET(Entrées!$B$3,Calculs!$B17-1,Calculs!Q$5-1),IF(AND($B17="Total",Q$5&lt;&gt;""),SUM(Q$6:Q16),IF(AND(Q$5="Total",$B17&lt;&gt;""),SUM($C17:P17),"")))</f>
        <v/>
      </c>
      <c r="R17" s="1" t="str">
        <f ca="1">IF(AND($B17&lt;=$C$1,R$5&lt;=$C$2,$B17&lt;&gt;"Total",R$5&lt;&gt;"Total"),OFFSET(Entrées!$B$3,Calculs!$B17-1,Calculs!R$5-1),IF(AND($B17="Total",R$5&lt;&gt;""),SUM(R$6:R16),IF(AND(R$5="Total",$B17&lt;&gt;""),SUM($C17:Q17),"")))</f>
        <v/>
      </c>
      <c r="S17" s="1" t="str">
        <f ca="1">IF(AND($B17&lt;=$C$1,S$5&lt;=$C$2,$B17&lt;&gt;"Total",S$5&lt;&gt;"Total"),OFFSET(Entrées!$B$3,Calculs!$B17-1,Calculs!S$5-1),IF(AND($B17="Total",S$5&lt;&gt;""),SUM(S$6:S16),IF(AND(S$5="Total",$B17&lt;&gt;""),SUM($C17:R17),"")))</f>
        <v/>
      </c>
      <c r="T17" s="1" t="str">
        <f ca="1">IF(AND($B17&lt;=$C$1,T$5&lt;=$C$2,$B17&lt;&gt;"Total",T$5&lt;&gt;"Total"),OFFSET(Entrées!$B$3,Calculs!$B17-1,Calculs!T$5-1),IF(AND($B17="Total",T$5&lt;&gt;""),SUM(T$6:T16),IF(AND(T$5="Total",$B17&lt;&gt;""),SUM($C17:S17),"")))</f>
        <v/>
      </c>
      <c r="U17" s="1" t="str">
        <f ca="1">IF(AND($B17&lt;=$C$1,U$5&lt;=$C$2,$B17&lt;&gt;"Total",U$5&lt;&gt;"Total"),OFFSET(Entrées!$B$3,Calculs!$B17-1,Calculs!U$5-1),IF(AND($B17="Total",U$5&lt;&gt;""),SUM(U$6:U16),IF(AND(U$5="Total",$B17&lt;&gt;""),SUM($C17:T17),"")))</f>
        <v/>
      </c>
      <c r="V17" s="1" t="str">
        <f ca="1">IF(AND($B17&lt;=$C$1,V$5&lt;=$C$2,$B17&lt;&gt;"Total",V$5&lt;&gt;"Total"),OFFSET(Entrées!$B$3,Calculs!$B17-1,Calculs!V$5-1),IF(AND($B17="Total",V$5&lt;&gt;""),SUM(V$6:V16),IF(AND(V$5="Total",$B17&lt;&gt;""),SUM($C17:U17),"")))</f>
        <v/>
      </c>
      <c r="W17" s="1" t="str">
        <f ca="1">IF(AND($B17&lt;=$C$1,W$5&lt;=$C$2,$B17&lt;&gt;"Total",W$5&lt;&gt;"Total"),OFFSET(Entrées!$B$3,Calculs!$B17-1,Calculs!W$5-1),IF(AND($B17="Total",W$5&lt;&gt;""),SUM(W$6:W16),IF(AND(W$5="Total",$B17&lt;&gt;""),SUM($C17:V17),"")))</f>
        <v/>
      </c>
      <c r="X17" s="1" t="str">
        <f ca="1">IF(AND($B17&lt;=$C$1,X$5&lt;=$C$2,$B17&lt;&gt;"Total",X$5&lt;&gt;"Total"),OFFSET(Entrées!$B$3,Calculs!$B17-1,Calculs!X$5-1),IF(AND($B17="Total",X$5&lt;&gt;""),SUM(X$6:X16),IF(AND(X$5="Total",$B17&lt;&gt;""),SUM($C17:W17),"")))</f>
        <v/>
      </c>
      <c r="Y17" s="1" t="str">
        <f ca="1">IF(AND($B17&lt;=$C$1,Y$5&lt;=$C$2,$B17&lt;&gt;"Total",Y$5&lt;&gt;"Total"),OFFSET(Entrées!$B$3,Calculs!$B17-1,Calculs!Y$5-1),IF(AND($B17="Total",Y$5&lt;&gt;""),SUM(Y$6:Y16),IF(AND(Y$5="Total",$B17&lt;&gt;""),SUM($C17:X17),"")))</f>
        <v/>
      </c>
      <c r="Z17" s="1" t="str">
        <f ca="1">IF(AND($B17&lt;=$C$1,Z$5&lt;=$C$2,$B17&lt;&gt;"Total",Z$5&lt;&gt;"Total"),OFFSET(Entrées!$B$3,Calculs!$B17-1,Calculs!Z$5-1),IF(AND($B17="Total",Z$5&lt;&gt;""),SUM(Z$6:Z16),IF(AND(Z$5="Total",$B17&lt;&gt;""),SUM($C17:Y17),"")))</f>
        <v/>
      </c>
      <c r="AA17" s="1" t="str">
        <f ca="1">IF(AND($B17&lt;=$C$1,AA$5&lt;=$C$2,$B17&lt;&gt;"Total",AA$5&lt;&gt;"Total"),OFFSET(Entrées!$B$3,Calculs!$B17-1,Calculs!AA$5-1),IF(AND($B17="Total",AA$5&lt;&gt;""),SUM(AA$6:AA16),IF(AND(AA$5="Total",$B17&lt;&gt;""),SUM($C17:Z17),"")))</f>
        <v/>
      </c>
      <c r="AB17" s="1" t="str">
        <f ca="1">IF(AND($B17&lt;=$C$1,AB$5&lt;=$C$2,$B17&lt;&gt;"Total",AB$5&lt;&gt;"Total"),OFFSET(Entrées!$B$3,Calculs!$B17-1,Calculs!AB$5-1),IF(AND($B17="Total",AB$5&lt;&gt;""),SUM(AB$6:AB16),IF(AND(AB$5="Total",$B17&lt;&gt;""),SUM($C17:AA17),"")))</f>
        <v/>
      </c>
      <c r="AC17" s="1" t="str">
        <f ca="1">IF(AND($B17&lt;=$C$1,AC$5&lt;=$C$2,$B17&lt;&gt;"Total",AC$5&lt;&gt;"Total"),OFFSET(Entrées!$B$3,Calculs!$B17-1,Calculs!AC$5-1),IF(AND($B17="Total",AC$5&lt;&gt;""),SUM(AC$6:AC16),IF(AND(AC$5="Total",$B17&lt;&gt;""),SUM($C17:AB17),"")))</f>
        <v/>
      </c>
      <c r="AD17" s="1" t="str">
        <f ca="1">IF(AND($B17&lt;=$C$1,AD$5&lt;=$C$2,$B17&lt;&gt;"Total",AD$5&lt;&gt;"Total"),OFFSET(Entrées!$B$3,Calculs!$B17-1,Calculs!AD$5-1),IF(AND($B17="Total",AD$5&lt;&gt;""),SUM(AD$6:AD16),IF(AND(AD$5="Total",$B17&lt;&gt;""),SUM($C17:AC17),"")))</f>
        <v/>
      </c>
      <c r="AE17" s="1" t="str">
        <f ca="1">IF(AND($B17&lt;=$C$1,AE$5&lt;=$C$2,$B17&lt;&gt;"Total",AE$5&lt;&gt;"Total"),OFFSET(Entrées!$B$3,Calculs!$B17-1,Calculs!AE$5-1),IF(AND($B17="Total",AE$5&lt;&gt;""),SUM(AE$6:AE16),IF(AND(AE$5="Total",$B17&lt;&gt;""),SUM($C17:AD17),"")))</f>
        <v/>
      </c>
      <c r="AF17" s="1" t="str">
        <f ca="1">IF(AND($B17&lt;=$C$1,AF$5&lt;=$C$2,$B17&lt;&gt;"Total",AF$5&lt;&gt;"Total"),OFFSET(Entrées!$B$3,Calculs!$B17-1,Calculs!AF$5-1),IF(AND($B17="Total",AF$5&lt;&gt;""),SUM(AF$6:AF16),IF(AND(AF$5="Total",$B17&lt;&gt;""),SUM($C17:AE17),"")))</f>
        <v/>
      </c>
      <c r="AG17" s="1" t="str">
        <f ca="1">IF(AND($B17&lt;=$C$1,AG$5&lt;=$C$2,$B17&lt;&gt;"Total",AG$5&lt;&gt;"Total"),OFFSET(Entrées!$B$3,Calculs!$B17-1,Calculs!AG$5-1),IF(AND($B17="Total",AG$5&lt;&gt;""),SUM(AG$6:AG16),IF(AND(AG$5="Total",$B17&lt;&gt;""),SUM($C17:AF17),"")))</f>
        <v/>
      </c>
    </row>
    <row r="18" spans="1:33">
      <c r="A18" s="13"/>
      <c r="B18" s="1" t="str">
        <f t="shared" si="1"/>
        <v/>
      </c>
      <c r="C18" s="1" t="str">
        <f ca="1">IF(AND($B18&lt;=$C$1,C$5&lt;=$C$2,$B18&lt;&gt;"Total",C$5&lt;&gt;"Total"),OFFSET(Entrées!$B$3,Calculs!$B18-1,Calculs!C$5-1),IF(AND($B18="Total",C$5&lt;&gt;""),SUM(C$6:C17),IF(AND(C$5="Total",$B18&lt;&gt;""),SUM(B18:$C18),"")))</f>
        <v/>
      </c>
      <c r="D18" s="1" t="str">
        <f ca="1">IF(AND($B18&lt;=$C$1,D$5&lt;=$C$2,$B18&lt;&gt;"Total",D$5&lt;&gt;"Total"),OFFSET(Entrées!$B$3,Calculs!$B18-1,Calculs!D$5-1),IF(AND($B18="Total",D$5&lt;&gt;""),SUM(D$6:D17),IF(AND(D$5="Total",$B18&lt;&gt;""),SUM(C18:$C18),"")))</f>
        <v/>
      </c>
      <c r="E18" s="1" t="str">
        <f ca="1">IF(AND($B18&lt;=$C$1,E$5&lt;=$C$2,$B18&lt;&gt;"Total",E$5&lt;&gt;"Total"),OFFSET(Entrées!$B$3,Calculs!$B18-1,Calculs!E$5-1),IF(AND($B18="Total",E$5&lt;&gt;""),SUM(E$6:E17),IF(AND(E$5="Total",$B18&lt;&gt;""),SUM($C18:D18),"")))</f>
        <v/>
      </c>
      <c r="F18" s="1" t="str">
        <f ca="1">IF(AND($B18&lt;=$C$1,F$5&lt;=$C$2,$B18&lt;&gt;"Total",F$5&lt;&gt;"Total"),OFFSET(Entrées!$B$3,Calculs!$B18-1,Calculs!F$5-1),IF(AND($B18="Total",F$5&lt;&gt;""),SUM(F$6:F17),IF(AND(F$5="Total",$B18&lt;&gt;""),SUM($C18:E18),"")))</f>
        <v/>
      </c>
      <c r="G18" s="1" t="str">
        <f ca="1">IF(AND($B18&lt;=$C$1,G$5&lt;=$C$2,$B18&lt;&gt;"Total",G$5&lt;&gt;"Total"),OFFSET(Entrées!$B$3,Calculs!$B18-1,Calculs!G$5-1),IF(AND($B18="Total",G$5&lt;&gt;""),SUM(G$6:G17),IF(AND(G$5="Total",$B18&lt;&gt;""),SUM($C18:F18),"")))</f>
        <v/>
      </c>
      <c r="H18" s="1" t="str">
        <f ca="1">IF(AND($B18&lt;=$C$1,H$5&lt;=$C$2,$B18&lt;&gt;"Total",H$5&lt;&gt;"Total"),OFFSET(Entrées!$B$3,Calculs!$B18-1,Calculs!H$5-1),IF(AND($B18="Total",H$5&lt;&gt;""),SUM(H$6:H17),IF(AND(H$5="Total",$B18&lt;&gt;""),SUM($C18:G18),"")))</f>
        <v/>
      </c>
      <c r="I18" s="1" t="str">
        <f ca="1">IF(AND($B18&lt;=$C$1,I$5&lt;=$C$2,$B18&lt;&gt;"Total",I$5&lt;&gt;"Total"),OFFSET(Entrées!$B$3,Calculs!$B18-1,Calculs!I$5-1),IF(AND($B18="Total",I$5&lt;&gt;""),SUM(I$6:I17),IF(AND(I$5="Total",$B18&lt;&gt;""),SUM($C18:H18),"")))</f>
        <v/>
      </c>
      <c r="J18" s="1" t="str">
        <f ca="1">IF(AND($B18&lt;=$C$1,J$5&lt;=$C$2,$B18&lt;&gt;"Total",J$5&lt;&gt;"Total"),OFFSET(Entrées!$B$3,Calculs!$B18-1,Calculs!J$5-1),IF(AND($B18="Total",J$5&lt;&gt;""),SUM(J$6:J17),IF(AND(J$5="Total",$B18&lt;&gt;""),SUM($C18:I18),"")))</f>
        <v/>
      </c>
      <c r="K18" s="1" t="str">
        <f ca="1">IF(AND($B18&lt;=$C$1,K$5&lt;=$C$2,$B18&lt;&gt;"Total",K$5&lt;&gt;"Total"),OFFSET(Entrées!$B$3,Calculs!$B18-1,Calculs!K$5-1),IF(AND($B18="Total",K$5&lt;&gt;""),SUM(K$6:K17),IF(AND(K$5="Total",$B18&lt;&gt;""),SUM($C18:J18),"")))</f>
        <v/>
      </c>
      <c r="L18" s="1" t="str">
        <f ca="1">IF(AND($B18&lt;=$C$1,L$5&lt;=$C$2,$B18&lt;&gt;"Total",L$5&lt;&gt;"Total"),OFFSET(Entrées!$B$3,Calculs!$B18-1,Calculs!L$5-1),IF(AND($B18="Total",L$5&lt;&gt;""),SUM(L$6:L17),IF(AND(L$5="Total",$B18&lt;&gt;""),SUM($C18:K18),"")))</f>
        <v/>
      </c>
      <c r="M18" s="1" t="str">
        <f ca="1">IF(AND($B18&lt;=$C$1,M$5&lt;=$C$2,$B18&lt;&gt;"Total",M$5&lt;&gt;"Total"),OFFSET(Entrées!$B$3,Calculs!$B18-1,Calculs!M$5-1),IF(AND($B18="Total",M$5&lt;&gt;""),SUM(M$6:M17),IF(AND(M$5="Total",$B18&lt;&gt;""),SUM($C18:L18),"")))</f>
        <v/>
      </c>
      <c r="N18" s="1" t="str">
        <f ca="1">IF(AND($B18&lt;=$C$1,N$5&lt;=$C$2,$B18&lt;&gt;"Total",N$5&lt;&gt;"Total"),OFFSET(Entrées!$B$3,Calculs!$B18-1,Calculs!N$5-1),IF(AND($B18="Total",N$5&lt;&gt;""),SUM(N$6:N17),IF(AND(N$5="Total",$B18&lt;&gt;""),SUM($C18:M18),"")))</f>
        <v/>
      </c>
      <c r="O18" s="1" t="str">
        <f ca="1">IF(AND($B18&lt;=$C$1,O$5&lt;=$C$2,$B18&lt;&gt;"Total",O$5&lt;&gt;"Total"),OFFSET(Entrées!$B$3,Calculs!$B18-1,Calculs!O$5-1),IF(AND($B18="Total",O$5&lt;&gt;""),SUM(O$6:O17),IF(AND(O$5="Total",$B18&lt;&gt;""),SUM($C18:N18),"")))</f>
        <v/>
      </c>
      <c r="P18" s="1" t="str">
        <f ca="1">IF(AND($B18&lt;=$C$1,P$5&lt;=$C$2,$B18&lt;&gt;"Total",P$5&lt;&gt;"Total"),OFFSET(Entrées!$B$3,Calculs!$B18-1,Calculs!P$5-1),IF(AND($B18="Total",P$5&lt;&gt;""),SUM(P$6:P17),IF(AND(P$5="Total",$B18&lt;&gt;""),SUM($C18:O18),"")))</f>
        <v/>
      </c>
      <c r="Q18" s="1" t="str">
        <f ca="1">IF(AND($B18&lt;=$C$1,Q$5&lt;=$C$2,$B18&lt;&gt;"Total",Q$5&lt;&gt;"Total"),OFFSET(Entrées!$B$3,Calculs!$B18-1,Calculs!Q$5-1),IF(AND($B18="Total",Q$5&lt;&gt;""),SUM(Q$6:Q17),IF(AND(Q$5="Total",$B18&lt;&gt;""),SUM($C18:P18),"")))</f>
        <v/>
      </c>
      <c r="R18" s="1" t="str">
        <f ca="1">IF(AND($B18&lt;=$C$1,R$5&lt;=$C$2,$B18&lt;&gt;"Total",R$5&lt;&gt;"Total"),OFFSET(Entrées!$B$3,Calculs!$B18-1,Calculs!R$5-1),IF(AND($B18="Total",R$5&lt;&gt;""),SUM(R$6:R17),IF(AND(R$5="Total",$B18&lt;&gt;""),SUM($C18:Q18),"")))</f>
        <v/>
      </c>
      <c r="S18" s="1" t="str">
        <f ca="1">IF(AND($B18&lt;=$C$1,S$5&lt;=$C$2,$B18&lt;&gt;"Total",S$5&lt;&gt;"Total"),OFFSET(Entrées!$B$3,Calculs!$B18-1,Calculs!S$5-1),IF(AND($B18="Total",S$5&lt;&gt;""),SUM(S$6:S17),IF(AND(S$5="Total",$B18&lt;&gt;""),SUM($C18:R18),"")))</f>
        <v/>
      </c>
      <c r="T18" s="1" t="str">
        <f ca="1">IF(AND($B18&lt;=$C$1,T$5&lt;=$C$2,$B18&lt;&gt;"Total",T$5&lt;&gt;"Total"),OFFSET(Entrées!$B$3,Calculs!$B18-1,Calculs!T$5-1),IF(AND($B18="Total",T$5&lt;&gt;""),SUM(T$6:T17),IF(AND(T$5="Total",$B18&lt;&gt;""),SUM($C18:S18),"")))</f>
        <v/>
      </c>
      <c r="U18" s="1" t="str">
        <f ca="1">IF(AND($B18&lt;=$C$1,U$5&lt;=$C$2,$B18&lt;&gt;"Total",U$5&lt;&gt;"Total"),OFFSET(Entrées!$B$3,Calculs!$B18-1,Calculs!U$5-1),IF(AND($B18="Total",U$5&lt;&gt;""),SUM(U$6:U17),IF(AND(U$5="Total",$B18&lt;&gt;""),SUM($C18:T18),"")))</f>
        <v/>
      </c>
      <c r="V18" s="1" t="str">
        <f ca="1">IF(AND($B18&lt;=$C$1,V$5&lt;=$C$2,$B18&lt;&gt;"Total",V$5&lt;&gt;"Total"),OFFSET(Entrées!$B$3,Calculs!$B18-1,Calculs!V$5-1),IF(AND($B18="Total",V$5&lt;&gt;""),SUM(V$6:V17),IF(AND(V$5="Total",$B18&lt;&gt;""),SUM($C18:U18),"")))</f>
        <v/>
      </c>
      <c r="W18" s="1" t="str">
        <f ca="1">IF(AND($B18&lt;=$C$1,W$5&lt;=$C$2,$B18&lt;&gt;"Total",W$5&lt;&gt;"Total"),OFFSET(Entrées!$B$3,Calculs!$B18-1,Calculs!W$5-1),IF(AND($B18="Total",W$5&lt;&gt;""),SUM(W$6:W17),IF(AND(W$5="Total",$B18&lt;&gt;""),SUM($C18:V18),"")))</f>
        <v/>
      </c>
      <c r="X18" s="1" t="str">
        <f ca="1">IF(AND($B18&lt;=$C$1,X$5&lt;=$C$2,$B18&lt;&gt;"Total",X$5&lt;&gt;"Total"),OFFSET(Entrées!$B$3,Calculs!$B18-1,Calculs!X$5-1),IF(AND($B18="Total",X$5&lt;&gt;""),SUM(X$6:X17),IF(AND(X$5="Total",$B18&lt;&gt;""),SUM($C18:W18),"")))</f>
        <v/>
      </c>
      <c r="Y18" s="1" t="str">
        <f ca="1">IF(AND($B18&lt;=$C$1,Y$5&lt;=$C$2,$B18&lt;&gt;"Total",Y$5&lt;&gt;"Total"),OFFSET(Entrées!$B$3,Calculs!$B18-1,Calculs!Y$5-1),IF(AND($B18="Total",Y$5&lt;&gt;""),SUM(Y$6:Y17),IF(AND(Y$5="Total",$B18&lt;&gt;""),SUM($C18:X18),"")))</f>
        <v/>
      </c>
      <c r="Z18" s="1" t="str">
        <f ca="1">IF(AND($B18&lt;=$C$1,Z$5&lt;=$C$2,$B18&lt;&gt;"Total",Z$5&lt;&gt;"Total"),OFFSET(Entrées!$B$3,Calculs!$B18-1,Calculs!Z$5-1),IF(AND($B18="Total",Z$5&lt;&gt;""),SUM(Z$6:Z17),IF(AND(Z$5="Total",$B18&lt;&gt;""),SUM($C18:Y18),"")))</f>
        <v/>
      </c>
      <c r="AA18" s="1" t="str">
        <f ca="1">IF(AND($B18&lt;=$C$1,AA$5&lt;=$C$2,$B18&lt;&gt;"Total",AA$5&lt;&gt;"Total"),OFFSET(Entrées!$B$3,Calculs!$B18-1,Calculs!AA$5-1),IF(AND($B18="Total",AA$5&lt;&gt;""),SUM(AA$6:AA17),IF(AND(AA$5="Total",$B18&lt;&gt;""),SUM($C18:Z18),"")))</f>
        <v/>
      </c>
      <c r="AB18" s="1" t="str">
        <f ca="1">IF(AND($B18&lt;=$C$1,AB$5&lt;=$C$2,$B18&lt;&gt;"Total",AB$5&lt;&gt;"Total"),OFFSET(Entrées!$B$3,Calculs!$B18-1,Calculs!AB$5-1),IF(AND($B18="Total",AB$5&lt;&gt;""),SUM(AB$6:AB17),IF(AND(AB$5="Total",$B18&lt;&gt;""),SUM($C18:AA18),"")))</f>
        <v/>
      </c>
      <c r="AC18" s="1" t="str">
        <f ca="1">IF(AND($B18&lt;=$C$1,AC$5&lt;=$C$2,$B18&lt;&gt;"Total",AC$5&lt;&gt;"Total"),OFFSET(Entrées!$B$3,Calculs!$B18-1,Calculs!AC$5-1),IF(AND($B18="Total",AC$5&lt;&gt;""),SUM(AC$6:AC17),IF(AND(AC$5="Total",$B18&lt;&gt;""),SUM($C18:AB18),"")))</f>
        <v/>
      </c>
      <c r="AD18" s="1" t="str">
        <f ca="1">IF(AND($B18&lt;=$C$1,AD$5&lt;=$C$2,$B18&lt;&gt;"Total",AD$5&lt;&gt;"Total"),OFFSET(Entrées!$B$3,Calculs!$B18-1,Calculs!AD$5-1),IF(AND($B18="Total",AD$5&lt;&gt;""),SUM(AD$6:AD17),IF(AND(AD$5="Total",$B18&lt;&gt;""),SUM($C18:AC18),"")))</f>
        <v/>
      </c>
      <c r="AE18" s="1" t="str">
        <f ca="1">IF(AND($B18&lt;=$C$1,AE$5&lt;=$C$2,$B18&lt;&gt;"Total",AE$5&lt;&gt;"Total"),OFFSET(Entrées!$B$3,Calculs!$B18-1,Calculs!AE$5-1),IF(AND($B18="Total",AE$5&lt;&gt;""),SUM(AE$6:AE17),IF(AND(AE$5="Total",$B18&lt;&gt;""),SUM($C18:AD18),"")))</f>
        <v/>
      </c>
      <c r="AF18" s="1" t="str">
        <f ca="1">IF(AND($B18&lt;=$C$1,AF$5&lt;=$C$2,$B18&lt;&gt;"Total",AF$5&lt;&gt;"Total"),OFFSET(Entrées!$B$3,Calculs!$B18-1,Calculs!AF$5-1),IF(AND($B18="Total",AF$5&lt;&gt;""),SUM(AF$6:AF17),IF(AND(AF$5="Total",$B18&lt;&gt;""),SUM($C18:AE18),"")))</f>
        <v/>
      </c>
      <c r="AG18" s="1" t="str">
        <f ca="1">IF(AND($B18&lt;=$C$1,AG$5&lt;=$C$2,$B18&lt;&gt;"Total",AG$5&lt;&gt;"Total"),OFFSET(Entrées!$B$3,Calculs!$B18-1,Calculs!AG$5-1),IF(AND($B18="Total",AG$5&lt;&gt;""),SUM(AG$6:AG17),IF(AND(AG$5="Total",$B18&lt;&gt;""),SUM($C18:AF18),"")))</f>
        <v/>
      </c>
    </row>
    <row r="19" spans="1:33">
      <c r="A19" s="13"/>
      <c r="B19" s="1" t="str">
        <f t="shared" si="1"/>
        <v/>
      </c>
      <c r="C19" s="1" t="str">
        <f ca="1">IF(AND($B19&lt;=$C$1,C$5&lt;=$C$2,$B19&lt;&gt;"Total",C$5&lt;&gt;"Total"),OFFSET(Entrées!$B$3,Calculs!$B19-1,Calculs!C$5-1),IF(AND($B19="Total",C$5&lt;&gt;""),SUM(C$6:C18),IF(AND(C$5="Total",$B19&lt;&gt;""),SUM(B19:$C19),"")))</f>
        <v/>
      </c>
      <c r="D19" s="1" t="str">
        <f ca="1">IF(AND($B19&lt;=$C$1,D$5&lt;=$C$2,$B19&lt;&gt;"Total",D$5&lt;&gt;"Total"),OFFSET(Entrées!$B$3,Calculs!$B19-1,Calculs!D$5-1),IF(AND($B19="Total",D$5&lt;&gt;""),SUM(D$6:D18),IF(AND(D$5="Total",$B19&lt;&gt;""),SUM(C19:$C19),"")))</f>
        <v/>
      </c>
      <c r="E19" s="1" t="str">
        <f ca="1">IF(AND($B19&lt;=$C$1,E$5&lt;=$C$2,$B19&lt;&gt;"Total",E$5&lt;&gt;"Total"),OFFSET(Entrées!$B$3,Calculs!$B19-1,Calculs!E$5-1),IF(AND($B19="Total",E$5&lt;&gt;""),SUM(E$6:E18),IF(AND(E$5="Total",$B19&lt;&gt;""),SUM($C19:D19),"")))</f>
        <v/>
      </c>
      <c r="F19" s="1" t="str">
        <f ca="1">IF(AND($B19&lt;=$C$1,F$5&lt;=$C$2,$B19&lt;&gt;"Total",F$5&lt;&gt;"Total"),OFFSET(Entrées!$B$3,Calculs!$B19-1,Calculs!F$5-1),IF(AND($B19="Total",F$5&lt;&gt;""),SUM(F$6:F18),IF(AND(F$5="Total",$B19&lt;&gt;""),SUM($C19:E19),"")))</f>
        <v/>
      </c>
      <c r="G19" s="1" t="str">
        <f ca="1">IF(AND($B19&lt;=$C$1,G$5&lt;=$C$2,$B19&lt;&gt;"Total",G$5&lt;&gt;"Total"),OFFSET(Entrées!$B$3,Calculs!$B19-1,Calculs!G$5-1),IF(AND($B19="Total",G$5&lt;&gt;""),SUM(G$6:G18),IF(AND(G$5="Total",$B19&lt;&gt;""),SUM($C19:F19),"")))</f>
        <v/>
      </c>
      <c r="H19" s="1" t="str">
        <f ca="1">IF(AND($B19&lt;=$C$1,H$5&lt;=$C$2,$B19&lt;&gt;"Total",H$5&lt;&gt;"Total"),OFFSET(Entrées!$B$3,Calculs!$B19-1,Calculs!H$5-1),IF(AND($B19="Total",H$5&lt;&gt;""),SUM(H$6:H18),IF(AND(H$5="Total",$B19&lt;&gt;""),SUM($C19:G19),"")))</f>
        <v/>
      </c>
      <c r="I19" s="1" t="str">
        <f ca="1">IF(AND($B19&lt;=$C$1,I$5&lt;=$C$2,$B19&lt;&gt;"Total",I$5&lt;&gt;"Total"),OFFSET(Entrées!$B$3,Calculs!$B19-1,Calculs!I$5-1),IF(AND($B19="Total",I$5&lt;&gt;""),SUM(I$6:I18),IF(AND(I$5="Total",$B19&lt;&gt;""),SUM($C19:H19),"")))</f>
        <v/>
      </c>
      <c r="J19" s="1" t="str">
        <f ca="1">IF(AND($B19&lt;=$C$1,J$5&lt;=$C$2,$B19&lt;&gt;"Total",J$5&lt;&gt;"Total"),OFFSET(Entrées!$B$3,Calculs!$B19-1,Calculs!J$5-1),IF(AND($B19="Total",J$5&lt;&gt;""),SUM(J$6:J18),IF(AND(J$5="Total",$B19&lt;&gt;""),SUM($C19:I19),"")))</f>
        <v/>
      </c>
      <c r="K19" s="1" t="str">
        <f ca="1">IF(AND($B19&lt;=$C$1,K$5&lt;=$C$2,$B19&lt;&gt;"Total",K$5&lt;&gt;"Total"),OFFSET(Entrées!$B$3,Calculs!$B19-1,Calculs!K$5-1),IF(AND($B19="Total",K$5&lt;&gt;""),SUM(K$6:K18),IF(AND(K$5="Total",$B19&lt;&gt;""),SUM($C19:J19),"")))</f>
        <v/>
      </c>
      <c r="L19" s="1" t="str">
        <f ca="1">IF(AND($B19&lt;=$C$1,L$5&lt;=$C$2,$B19&lt;&gt;"Total",L$5&lt;&gt;"Total"),OFFSET(Entrées!$B$3,Calculs!$B19-1,Calculs!L$5-1),IF(AND($B19="Total",L$5&lt;&gt;""),SUM(L$6:L18),IF(AND(L$5="Total",$B19&lt;&gt;""),SUM($C19:K19),"")))</f>
        <v/>
      </c>
      <c r="M19" s="1" t="str">
        <f ca="1">IF(AND($B19&lt;=$C$1,M$5&lt;=$C$2,$B19&lt;&gt;"Total",M$5&lt;&gt;"Total"),OFFSET(Entrées!$B$3,Calculs!$B19-1,Calculs!M$5-1),IF(AND($B19="Total",M$5&lt;&gt;""),SUM(M$6:M18),IF(AND(M$5="Total",$B19&lt;&gt;""),SUM($C19:L19),"")))</f>
        <v/>
      </c>
      <c r="N19" s="1" t="str">
        <f ca="1">IF(AND($B19&lt;=$C$1,N$5&lt;=$C$2,$B19&lt;&gt;"Total",N$5&lt;&gt;"Total"),OFFSET(Entrées!$B$3,Calculs!$B19-1,Calculs!N$5-1),IF(AND($B19="Total",N$5&lt;&gt;""),SUM(N$6:N18),IF(AND(N$5="Total",$B19&lt;&gt;""),SUM($C19:M19),"")))</f>
        <v/>
      </c>
      <c r="O19" s="1" t="str">
        <f ca="1">IF(AND($B19&lt;=$C$1,O$5&lt;=$C$2,$B19&lt;&gt;"Total",O$5&lt;&gt;"Total"),OFFSET(Entrées!$B$3,Calculs!$B19-1,Calculs!O$5-1),IF(AND($B19="Total",O$5&lt;&gt;""),SUM(O$6:O18),IF(AND(O$5="Total",$B19&lt;&gt;""),SUM($C19:N19),"")))</f>
        <v/>
      </c>
      <c r="P19" s="1" t="str">
        <f ca="1">IF(AND($B19&lt;=$C$1,P$5&lt;=$C$2,$B19&lt;&gt;"Total",P$5&lt;&gt;"Total"),OFFSET(Entrées!$B$3,Calculs!$B19-1,Calculs!P$5-1),IF(AND($B19="Total",P$5&lt;&gt;""),SUM(P$6:P18),IF(AND(P$5="Total",$B19&lt;&gt;""),SUM($C19:O19),"")))</f>
        <v/>
      </c>
      <c r="Q19" s="1" t="str">
        <f ca="1">IF(AND($B19&lt;=$C$1,Q$5&lt;=$C$2,$B19&lt;&gt;"Total",Q$5&lt;&gt;"Total"),OFFSET(Entrées!$B$3,Calculs!$B19-1,Calculs!Q$5-1),IF(AND($B19="Total",Q$5&lt;&gt;""),SUM(Q$6:Q18),IF(AND(Q$5="Total",$B19&lt;&gt;""),SUM($C19:P19),"")))</f>
        <v/>
      </c>
      <c r="R19" s="1" t="str">
        <f ca="1">IF(AND($B19&lt;=$C$1,R$5&lt;=$C$2,$B19&lt;&gt;"Total",R$5&lt;&gt;"Total"),OFFSET(Entrées!$B$3,Calculs!$B19-1,Calculs!R$5-1),IF(AND($B19="Total",R$5&lt;&gt;""),SUM(R$6:R18),IF(AND(R$5="Total",$B19&lt;&gt;""),SUM($C19:Q19),"")))</f>
        <v/>
      </c>
      <c r="S19" s="1" t="str">
        <f ca="1">IF(AND($B19&lt;=$C$1,S$5&lt;=$C$2,$B19&lt;&gt;"Total",S$5&lt;&gt;"Total"),OFFSET(Entrées!$B$3,Calculs!$B19-1,Calculs!S$5-1),IF(AND($B19="Total",S$5&lt;&gt;""),SUM(S$6:S18),IF(AND(S$5="Total",$B19&lt;&gt;""),SUM($C19:R19),"")))</f>
        <v/>
      </c>
      <c r="T19" s="1" t="str">
        <f ca="1">IF(AND($B19&lt;=$C$1,T$5&lt;=$C$2,$B19&lt;&gt;"Total",T$5&lt;&gt;"Total"),OFFSET(Entrées!$B$3,Calculs!$B19-1,Calculs!T$5-1),IF(AND($B19="Total",T$5&lt;&gt;""),SUM(T$6:T18),IF(AND(T$5="Total",$B19&lt;&gt;""),SUM($C19:S19),"")))</f>
        <v/>
      </c>
      <c r="U19" s="1" t="str">
        <f ca="1">IF(AND($B19&lt;=$C$1,U$5&lt;=$C$2,$B19&lt;&gt;"Total",U$5&lt;&gt;"Total"),OFFSET(Entrées!$B$3,Calculs!$B19-1,Calculs!U$5-1),IF(AND($B19="Total",U$5&lt;&gt;""),SUM(U$6:U18),IF(AND(U$5="Total",$B19&lt;&gt;""),SUM($C19:T19),"")))</f>
        <v/>
      </c>
      <c r="V19" s="1" t="str">
        <f ca="1">IF(AND($B19&lt;=$C$1,V$5&lt;=$C$2,$B19&lt;&gt;"Total",V$5&lt;&gt;"Total"),OFFSET(Entrées!$B$3,Calculs!$B19-1,Calculs!V$5-1),IF(AND($B19="Total",V$5&lt;&gt;""),SUM(V$6:V18),IF(AND(V$5="Total",$B19&lt;&gt;""),SUM($C19:U19),"")))</f>
        <v/>
      </c>
      <c r="W19" s="1" t="str">
        <f ca="1">IF(AND($B19&lt;=$C$1,W$5&lt;=$C$2,$B19&lt;&gt;"Total",W$5&lt;&gt;"Total"),OFFSET(Entrées!$B$3,Calculs!$B19-1,Calculs!W$5-1),IF(AND($B19="Total",W$5&lt;&gt;""),SUM(W$6:W18),IF(AND(W$5="Total",$B19&lt;&gt;""),SUM($C19:V19),"")))</f>
        <v/>
      </c>
      <c r="X19" s="1" t="str">
        <f ca="1">IF(AND($B19&lt;=$C$1,X$5&lt;=$C$2,$B19&lt;&gt;"Total",X$5&lt;&gt;"Total"),OFFSET(Entrées!$B$3,Calculs!$B19-1,Calculs!X$5-1),IF(AND($B19="Total",X$5&lt;&gt;""),SUM(X$6:X18),IF(AND(X$5="Total",$B19&lt;&gt;""),SUM($C19:W19),"")))</f>
        <v/>
      </c>
      <c r="Y19" s="1" t="str">
        <f ca="1">IF(AND($B19&lt;=$C$1,Y$5&lt;=$C$2,$B19&lt;&gt;"Total",Y$5&lt;&gt;"Total"),OFFSET(Entrées!$B$3,Calculs!$B19-1,Calculs!Y$5-1),IF(AND($B19="Total",Y$5&lt;&gt;""),SUM(Y$6:Y18),IF(AND(Y$5="Total",$B19&lt;&gt;""),SUM($C19:X19),"")))</f>
        <v/>
      </c>
      <c r="Z19" s="1" t="str">
        <f ca="1">IF(AND($B19&lt;=$C$1,Z$5&lt;=$C$2,$B19&lt;&gt;"Total",Z$5&lt;&gt;"Total"),OFFSET(Entrées!$B$3,Calculs!$B19-1,Calculs!Z$5-1),IF(AND($B19="Total",Z$5&lt;&gt;""),SUM(Z$6:Z18),IF(AND(Z$5="Total",$B19&lt;&gt;""),SUM($C19:Y19),"")))</f>
        <v/>
      </c>
      <c r="AA19" s="1" t="str">
        <f ca="1">IF(AND($B19&lt;=$C$1,AA$5&lt;=$C$2,$B19&lt;&gt;"Total",AA$5&lt;&gt;"Total"),OFFSET(Entrées!$B$3,Calculs!$B19-1,Calculs!AA$5-1),IF(AND($B19="Total",AA$5&lt;&gt;""),SUM(AA$6:AA18),IF(AND(AA$5="Total",$B19&lt;&gt;""),SUM($C19:Z19),"")))</f>
        <v/>
      </c>
      <c r="AB19" s="1" t="str">
        <f ca="1">IF(AND($B19&lt;=$C$1,AB$5&lt;=$C$2,$B19&lt;&gt;"Total",AB$5&lt;&gt;"Total"),OFFSET(Entrées!$B$3,Calculs!$B19-1,Calculs!AB$5-1),IF(AND($B19="Total",AB$5&lt;&gt;""),SUM(AB$6:AB18),IF(AND(AB$5="Total",$B19&lt;&gt;""),SUM($C19:AA19),"")))</f>
        <v/>
      </c>
      <c r="AC19" s="1" t="str">
        <f ca="1">IF(AND($B19&lt;=$C$1,AC$5&lt;=$C$2,$B19&lt;&gt;"Total",AC$5&lt;&gt;"Total"),OFFSET(Entrées!$B$3,Calculs!$B19-1,Calculs!AC$5-1),IF(AND($B19="Total",AC$5&lt;&gt;""),SUM(AC$6:AC18),IF(AND(AC$5="Total",$B19&lt;&gt;""),SUM($C19:AB19),"")))</f>
        <v/>
      </c>
      <c r="AD19" s="1" t="str">
        <f ca="1">IF(AND($B19&lt;=$C$1,AD$5&lt;=$C$2,$B19&lt;&gt;"Total",AD$5&lt;&gt;"Total"),OFFSET(Entrées!$B$3,Calculs!$B19-1,Calculs!AD$5-1),IF(AND($B19="Total",AD$5&lt;&gt;""),SUM(AD$6:AD18),IF(AND(AD$5="Total",$B19&lt;&gt;""),SUM($C19:AC19),"")))</f>
        <v/>
      </c>
      <c r="AE19" s="1" t="str">
        <f ca="1">IF(AND($B19&lt;=$C$1,AE$5&lt;=$C$2,$B19&lt;&gt;"Total",AE$5&lt;&gt;"Total"),OFFSET(Entrées!$B$3,Calculs!$B19-1,Calculs!AE$5-1),IF(AND($B19="Total",AE$5&lt;&gt;""),SUM(AE$6:AE18),IF(AND(AE$5="Total",$B19&lt;&gt;""),SUM($C19:AD19),"")))</f>
        <v/>
      </c>
      <c r="AF19" s="1" t="str">
        <f ca="1">IF(AND($B19&lt;=$C$1,AF$5&lt;=$C$2,$B19&lt;&gt;"Total",AF$5&lt;&gt;"Total"),OFFSET(Entrées!$B$3,Calculs!$B19-1,Calculs!AF$5-1),IF(AND($B19="Total",AF$5&lt;&gt;""),SUM(AF$6:AF18),IF(AND(AF$5="Total",$B19&lt;&gt;""),SUM($C19:AE19),"")))</f>
        <v/>
      </c>
      <c r="AG19" s="1" t="str">
        <f ca="1">IF(AND($B19&lt;=$C$1,AG$5&lt;=$C$2,$B19&lt;&gt;"Total",AG$5&lt;&gt;"Total"),OFFSET(Entrées!$B$3,Calculs!$B19-1,Calculs!AG$5-1),IF(AND($B19="Total",AG$5&lt;&gt;""),SUM(AG$6:AG18),IF(AND(AG$5="Total",$B19&lt;&gt;""),SUM($C19:AF19),"")))</f>
        <v/>
      </c>
    </row>
    <row r="20" spans="1:33">
      <c r="A20" s="13"/>
      <c r="B20" s="1" t="str">
        <f t="shared" si="1"/>
        <v/>
      </c>
      <c r="C20" s="1" t="str">
        <f ca="1">IF(AND($B20&lt;=$C$1,C$5&lt;=$C$2,$B20&lt;&gt;"Total",C$5&lt;&gt;"Total"),OFFSET(Entrées!$B$3,Calculs!$B20-1,Calculs!C$5-1),IF(AND($B20="Total",C$5&lt;&gt;""),SUM(C$6:C19),IF(AND(C$5="Total",$B20&lt;&gt;""),SUM(B20:$C20),"")))</f>
        <v/>
      </c>
      <c r="D20" s="1" t="str">
        <f ca="1">IF(AND($B20&lt;=$C$1,D$5&lt;=$C$2,$B20&lt;&gt;"Total",D$5&lt;&gt;"Total"),OFFSET(Entrées!$B$3,Calculs!$B20-1,Calculs!D$5-1),IF(AND($B20="Total",D$5&lt;&gt;""),SUM(D$6:D19),IF(AND(D$5="Total",$B20&lt;&gt;""),SUM(C20:$C20),"")))</f>
        <v/>
      </c>
      <c r="E20" s="1" t="str">
        <f ca="1">IF(AND($B20&lt;=$C$1,E$5&lt;=$C$2,$B20&lt;&gt;"Total",E$5&lt;&gt;"Total"),OFFSET(Entrées!$B$3,Calculs!$B20-1,Calculs!E$5-1),IF(AND($B20="Total",E$5&lt;&gt;""),SUM(E$6:E19),IF(AND(E$5="Total",$B20&lt;&gt;""),SUM($C20:D20),"")))</f>
        <v/>
      </c>
      <c r="F20" s="1" t="str">
        <f ca="1">IF(AND($B20&lt;=$C$1,F$5&lt;=$C$2,$B20&lt;&gt;"Total",F$5&lt;&gt;"Total"),OFFSET(Entrées!$B$3,Calculs!$B20-1,Calculs!F$5-1),IF(AND($B20="Total",F$5&lt;&gt;""),SUM(F$6:F19),IF(AND(F$5="Total",$B20&lt;&gt;""),SUM($C20:E20),"")))</f>
        <v/>
      </c>
      <c r="G20" s="1" t="str">
        <f ca="1">IF(AND($B20&lt;=$C$1,G$5&lt;=$C$2,$B20&lt;&gt;"Total",G$5&lt;&gt;"Total"),OFFSET(Entrées!$B$3,Calculs!$B20-1,Calculs!G$5-1),IF(AND($B20="Total",G$5&lt;&gt;""),SUM(G$6:G19),IF(AND(G$5="Total",$B20&lt;&gt;""),SUM($C20:F20),"")))</f>
        <v/>
      </c>
      <c r="H20" s="1" t="str">
        <f ca="1">IF(AND($B20&lt;=$C$1,H$5&lt;=$C$2,$B20&lt;&gt;"Total",H$5&lt;&gt;"Total"),OFFSET(Entrées!$B$3,Calculs!$B20-1,Calculs!H$5-1),IF(AND($B20="Total",H$5&lt;&gt;""),SUM(H$6:H19),IF(AND(H$5="Total",$B20&lt;&gt;""),SUM($C20:G20),"")))</f>
        <v/>
      </c>
      <c r="I20" s="1" t="str">
        <f ca="1">IF(AND($B20&lt;=$C$1,I$5&lt;=$C$2,$B20&lt;&gt;"Total",I$5&lt;&gt;"Total"),OFFSET(Entrées!$B$3,Calculs!$B20-1,Calculs!I$5-1),IF(AND($B20="Total",I$5&lt;&gt;""),SUM(I$6:I19),IF(AND(I$5="Total",$B20&lt;&gt;""),SUM($C20:H20),"")))</f>
        <v/>
      </c>
      <c r="J20" s="1" t="str">
        <f ca="1">IF(AND($B20&lt;=$C$1,J$5&lt;=$C$2,$B20&lt;&gt;"Total",J$5&lt;&gt;"Total"),OFFSET(Entrées!$B$3,Calculs!$B20-1,Calculs!J$5-1),IF(AND($B20="Total",J$5&lt;&gt;""),SUM(J$6:J19),IF(AND(J$5="Total",$B20&lt;&gt;""),SUM($C20:I20),"")))</f>
        <v/>
      </c>
      <c r="K20" s="1" t="str">
        <f ca="1">IF(AND($B20&lt;=$C$1,K$5&lt;=$C$2,$B20&lt;&gt;"Total",K$5&lt;&gt;"Total"),OFFSET(Entrées!$B$3,Calculs!$B20-1,Calculs!K$5-1),IF(AND($B20="Total",K$5&lt;&gt;""),SUM(K$6:K19),IF(AND(K$5="Total",$B20&lt;&gt;""),SUM($C20:J20),"")))</f>
        <v/>
      </c>
      <c r="L20" s="1" t="str">
        <f ca="1">IF(AND($B20&lt;=$C$1,L$5&lt;=$C$2,$B20&lt;&gt;"Total",L$5&lt;&gt;"Total"),OFFSET(Entrées!$B$3,Calculs!$B20-1,Calculs!L$5-1),IF(AND($B20="Total",L$5&lt;&gt;""),SUM(L$6:L19),IF(AND(L$5="Total",$B20&lt;&gt;""),SUM($C20:K20),"")))</f>
        <v/>
      </c>
      <c r="M20" s="1" t="str">
        <f ca="1">IF(AND($B20&lt;=$C$1,M$5&lt;=$C$2,$B20&lt;&gt;"Total",M$5&lt;&gt;"Total"),OFFSET(Entrées!$B$3,Calculs!$B20-1,Calculs!M$5-1),IF(AND($B20="Total",M$5&lt;&gt;""),SUM(M$6:M19),IF(AND(M$5="Total",$B20&lt;&gt;""),SUM($C20:L20),"")))</f>
        <v/>
      </c>
      <c r="N20" s="1" t="str">
        <f ca="1">IF(AND($B20&lt;=$C$1,N$5&lt;=$C$2,$B20&lt;&gt;"Total",N$5&lt;&gt;"Total"),OFFSET(Entrées!$B$3,Calculs!$B20-1,Calculs!N$5-1),IF(AND($B20="Total",N$5&lt;&gt;""),SUM(N$6:N19),IF(AND(N$5="Total",$B20&lt;&gt;""),SUM($C20:M20),"")))</f>
        <v/>
      </c>
      <c r="O20" s="1" t="str">
        <f ca="1">IF(AND($B20&lt;=$C$1,O$5&lt;=$C$2,$B20&lt;&gt;"Total",O$5&lt;&gt;"Total"),OFFSET(Entrées!$B$3,Calculs!$B20-1,Calculs!O$5-1),IF(AND($B20="Total",O$5&lt;&gt;""),SUM(O$6:O19),IF(AND(O$5="Total",$B20&lt;&gt;""),SUM($C20:N20),"")))</f>
        <v/>
      </c>
      <c r="P20" s="1" t="str">
        <f ca="1">IF(AND($B20&lt;=$C$1,P$5&lt;=$C$2,$B20&lt;&gt;"Total",P$5&lt;&gt;"Total"),OFFSET(Entrées!$B$3,Calculs!$B20-1,Calculs!P$5-1),IF(AND($B20="Total",P$5&lt;&gt;""),SUM(P$6:P19),IF(AND(P$5="Total",$B20&lt;&gt;""),SUM($C20:O20),"")))</f>
        <v/>
      </c>
      <c r="Q20" s="1" t="str">
        <f ca="1">IF(AND($B20&lt;=$C$1,Q$5&lt;=$C$2,$B20&lt;&gt;"Total",Q$5&lt;&gt;"Total"),OFFSET(Entrées!$B$3,Calculs!$B20-1,Calculs!Q$5-1),IF(AND($B20="Total",Q$5&lt;&gt;""),SUM(Q$6:Q19),IF(AND(Q$5="Total",$B20&lt;&gt;""),SUM($C20:P20),"")))</f>
        <v/>
      </c>
      <c r="R20" s="1" t="str">
        <f ca="1">IF(AND($B20&lt;=$C$1,R$5&lt;=$C$2,$B20&lt;&gt;"Total",R$5&lt;&gt;"Total"),OFFSET(Entrées!$B$3,Calculs!$B20-1,Calculs!R$5-1),IF(AND($B20="Total",R$5&lt;&gt;""),SUM(R$6:R19),IF(AND(R$5="Total",$B20&lt;&gt;""),SUM($C20:Q20),"")))</f>
        <v/>
      </c>
      <c r="S20" s="1" t="str">
        <f ca="1">IF(AND($B20&lt;=$C$1,S$5&lt;=$C$2,$B20&lt;&gt;"Total",S$5&lt;&gt;"Total"),OFFSET(Entrées!$B$3,Calculs!$B20-1,Calculs!S$5-1),IF(AND($B20="Total",S$5&lt;&gt;""),SUM(S$6:S19),IF(AND(S$5="Total",$B20&lt;&gt;""),SUM($C20:R20),"")))</f>
        <v/>
      </c>
      <c r="T20" s="1" t="str">
        <f ca="1">IF(AND($B20&lt;=$C$1,T$5&lt;=$C$2,$B20&lt;&gt;"Total",T$5&lt;&gt;"Total"),OFFSET(Entrées!$B$3,Calculs!$B20-1,Calculs!T$5-1),IF(AND($B20="Total",T$5&lt;&gt;""),SUM(T$6:T19),IF(AND(T$5="Total",$B20&lt;&gt;""),SUM($C20:S20),"")))</f>
        <v/>
      </c>
      <c r="U20" s="1" t="str">
        <f ca="1">IF(AND($B20&lt;=$C$1,U$5&lt;=$C$2,$B20&lt;&gt;"Total",U$5&lt;&gt;"Total"),OFFSET(Entrées!$B$3,Calculs!$B20-1,Calculs!U$5-1),IF(AND($B20="Total",U$5&lt;&gt;""),SUM(U$6:U19),IF(AND(U$5="Total",$B20&lt;&gt;""),SUM($C20:T20),"")))</f>
        <v/>
      </c>
      <c r="V20" s="1" t="str">
        <f ca="1">IF(AND($B20&lt;=$C$1,V$5&lt;=$C$2,$B20&lt;&gt;"Total",V$5&lt;&gt;"Total"),OFFSET(Entrées!$B$3,Calculs!$B20-1,Calculs!V$5-1),IF(AND($B20="Total",V$5&lt;&gt;""),SUM(V$6:V19),IF(AND(V$5="Total",$B20&lt;&gt;""),SUM($C20:U20),"")))</f>
        <v/>
      </c>
      <c r="W20" s="1" t="str">
        <f ca="1">IF(AND($B20&lt;=$C$1,W$5&lt;=$C$2,$B20&lt;&gt;"Total",W$5&lt;&gt;"Total"),OFFSET(Entrées!$B$3,Calculs!$B20-1,Calculs!W$5-1),IF(AND($B20="Total",W$5&lt;&gt;""),SUM(W$6:W19),IF(AND(W$5="Total",$B20&lt;&gt;""),SUM($C20:V20),"")))</f>
        <v/>
      </c>
      <c r="X20" s="1" t="str">
        <f ca="1">IF(AND($B20&lt;=$C$1,X$5&lt;=$C$2,$B20&lt;&gt;"Total",X$5&lt;&gt;"Total"),OFFSET(Entrées!$B$3,Calculs!$B20-1,Calculs!X$5-1),IF(AND($B20="Total",X$5&lt;&gt;""),SUM(X$6:X19),IF(AND(X$5="Total",$B20&lt;&gt;""),SUM($C20:W20),"")))</f>
        <v/>
      </c>
      <c r="Y20" s="1" t="str">
        <f ca="1">IF(AND($B20&lt;=$C$1,Y$5&lt;=$C$2,$B20&lt;&gt;"Total",Y$5&lt;&gt;"Total"),OFFSET(Entrées!$B$3,Calculs!$B20-1,Calculs!Y$5-1),IF(AND($B20="Total",Y$5&lt;&gt;""),SUM(Y$6:Y19),IF(AND(Y$5="Total",$B20&lt;&gt;""),SUM($C20:X20),"")))</f>
        <v/>
      </c>
      <c r="Z20" s="1" t="str">
        <f ca="1">IF(AND($B20&lt;=$C$1,Z$5&lt;=$C$2,$B20&lt;&gt;"Total",Z$5&lt;&gt;"Total"),OFFSET(Entrées!$B$3,Calculs!$B20-1,Calculs!Z$5-1),IF(AND($B20="Total",Z$5&lt;&gt;""),SUM(Z$6:Z19),IF(AND(Z$5="Total",$B20&lt;&gt;""),SUM($C20:Y20),"")))</f>
        <v/>
      </c>
      <c r="AA20" s="1" t="str">
        <f ca="1">IF(AND($B20&lt;=$C$1,AA$5&lt;=$C$2,$B20&lt;&gt;"Total",AA$5&lt;&gt;"Total"),OFFSET(Entrées!$B$3,Calculs!$B20-1,Calculs!AA$5-1),IF(AND($B20="Total",AA$5&lt;&gt;""),SUM(AA$6:AA19),IF(AND(AA$5="Total",$B20&lt;&gt;""),SUM($C20:Z20),"")))</f>
        <v/>
      </c>
      <c r="AB20" s="1" t="str">
        <f ca="1">IF(AND($B20&lt;=$C$1,AB$5&lt;=$C$2,$B20&lt;&gt;"Total",AB$5&lt;&gt;"Total"),OFFSET(Entrées!$B$3,Calculs!$B20-1,Calculs!AB$5-1),IF(AND($B20="Total",AB$5&lt;&gt;""),SUM(AB$6:AB19),IF(AND(AB$5="Total",$B20&lt;&gt;""),SUM($C20:AA20),"")))</f>
        <v/>
      </c>
      <c r="AC20" s="1" t="str">
        <f ca="1">IF(AND($B20&lt;=$C$1,AC$5&lt;=$C$2,$B20&lt;&gt;"Total",AC$5&lt;&gt;"Total"),OFFSET(Entrées!$B$3,Calculs!$B20-1,Calculs!AC$5-1),IF(AND($B20="Total",AC$5&lt;&gt;""),SUM(AC$6:AC19),IF(AND(AC$5="Total",$B20&lt;&gt;""),SUM($C20:AB20),"")))</f>
        <v/>
      </c>
      <c r="AD20" s="1" t="str">
        <f ca="1">IF(AND($B20&lt;=$C$1,AD$5&lt;=$C$2,$B20&lt;&gt;"Total",AD$5&lt;&gt;"Total"),OFFSET(Entrées!$B$3,Calculs!$B20-1,Calculs!AD$5-1),IF(AND($B20="Total",AD$5&lt;&gt;""),SUM(AD$6:AD19),IF(AND(AD$5="Total",$B20&lt;&gt;""),SUM($C20:AC20),"")))</f>
        <v/>
      </c>
      <c r="AE20" s="1" t="str">
        <f ca="1">IF(AND($B20&lt;=$C$1,AE$5&lt;=$C$2,$B20&lt;&gt;"Total",AE$5&lt;&gt;"Total"),OFFSET(Entrées!$B$3,Calculs!$B20-1,Calculs!AE$5-1),IF(AND($B20="Total",AE$5&lt;&gt;""),SUM(AE$6:AE19),IF(AND(AE$5="Total",$B20&lt;&gt;""),SUM($C20:AD20),"")))</f>
        <v/>
      </c>
      <c r="AF20" s="1" t="str">
        <f ca="1">IF(AND($B20&lt;=$C$1,AF$5&lt;=$C$2,$B20&lt;&gt;"Total",AF$5&lt;&gt;"Total"),OFFSET(Entrées!$B$3,Calculs!$B20-1,Calculs!AF$5-1),IF(AND($B20="Total",AF$5&lt;&gt;""),SUM(AF$6:AF19),IF(AND(AF$5="Total",$B20&lt;&gt;""),SUM($C20:AE20),"")))</f>
        <v/>
      </c>
      <c r="AG20" s="1" t="str">
        <f ca="1">IF(AND($B20&lt;=$C$1,AG$5&lt;=$C$2,$B20&lt;&gt;"Total",AG$5&lt;&gt;"Total"),OFFSET(Entrées!$B$3,Calculs!$B20-1,Calculs!AG$5-1),IF(AND($B20="Total",AG$5&lt;&gt;""),SUM(AG$6:AG19),IF(AND(AG$5="Total",$B20&lt;&gt;""),SUM($C20:AF20),"")))</f>
        <v/>
      </c>
    </row>
    <row r="21" spans="1:33">
      <c r="A21" s="13"/>
      <c r="B21" s="1" t="str">
        <f t="shared" si="1"/>
        <v/>
      </c>
      <c r="C21" s="1" t="str">
        <f ca="1">IF(AND($B21&lt;=$C$1,C$5&lt;=$C$2,$B21&lt;&gt;"Total",C$5&lt;&gt;"Total"),OFFSET(Entrées!$B$3,Calculs!$B21-1,Calculs!C$5-1),IF(AND($B21="Total",C$5&lt;&gt;""),SUM(C$6:C20),IF(AND(C$5="Total",$B21&lt;&gt;""),SUM(B21:$C21),"")))</f>
        <v/>
      </c>
      <c r="D21" s="1" t="str">
        <f ca="1">IF(AND($B21&lt;=$C$1,D$5&lt;=$C$2,$B21&lt;&gt;"Total",D$5&lt;&gt;"Total"),OFFSET(Entrées!$B$3,Calculs!$B21-1,Calculs!D$5-1),IF(AND($B21="Total",D$5&lt;&gt;""),SUM(D$6:D20),IF(AND(D$5="Total",$B21&lt;&gt;""),SUM(C21:$C21),"")))</f>
        <v/>
      </c>
      <c r="E21" s="1" t="str">
        <f ca="1">IF(AND($B21&lt;=$C$1,E$5&lt;=$C$2,$B21&lt;&gt;"Total",E$5&lt;&gt;"Total"),OFFSET(Entrées!$B$3,Calculs!$B21-1,Calculs!E$5-1),IF(AND($B21="Total",E$5&lt;&gt;""),SUM(E$6:E20),IF(AND(E$5="Total",$B21&lt;&gt;""),SUM($C21:D21),"")))</f>
        <v/>
      </c>
      <c r="F21" s="1" t="str">
        <f ca="1">IF(AND($B21&lt;=$C$1,F$5&lt;=$C$2,$B21&lt;&gt;"Total",F$5&lt;&gt;"Total"),OFFSET(Entrées!$B$3,Calculs!$B21-1,Calculs!F$5-1),IF(AND($B21="Total",F$5&lt;&gt;""),SUM(F$6:F20),IF(AND(F$5="Total",$B21&lt;&gt;""),SUM($C21:E21),"")))</f>
        <v/>
      </c>
      <c r="G21" s="1" t="str">
        <f ca="1">IF(AND($B21&lt;=$C$1,G$5&lt;=$C$2,$B21&lt;&gt;"Total",G$5&lt;&gt;"Total"),OFFSET(Entrées!$B$3,Calculs!$B21-1,Calculs!G$5-1),IF(AND($B21="Total",G$5&lt;&gt;""),SUM(G$6:G20),IF(AND(G$5="Total",$B21&lt;&gt;""),SUM($C21:F21),"")))</f>
        <v/>
      </c>
      <c r="H21" s="1" t="str">
        <f ca="1">IF(AND($B21&lt;=$C$1,H$5&lt;=$C$2,$B21&lt;&gt;"Total",H$5&lt;&gt;"Total"),OFFSET(Entrées!$B$3,Calculs!$B21-1,Calculs!H$5-1),IF(AND($B21="Total",H$5&lt;&gt;""),SUM(H$6:H20),IF(AND(H$5="Total",$B21&lt;&gt;""),SUM($C21:G21),"")))</f>
        <v/>
      </c>
      <c r="I21" s="1" t="str">
        <f ca="1">IF(AND($B21&lt;=$C$1,I$5&lt;=$C$2,$B21&lt;&gt;"Total",I$5&lt;&gt;"Total"),OFFSET(Entrées!$B$3,Calculs!$B21-1,Calculs!I$5-1),IF(AND($B21="Total",I$5&lt;&gt;""),SUM(I$6:I20),IF(AND(I$5="Total",$B21&lt;&gt;""),SUM($C21:H21),"")))</f>
        <v/>
      </c>
      <c r="J21" s="1" t="str">
        <f ca="1">IF(AND($B21&lt;=$C$1,J$5&lt;=$C$2,$B21&lt;&gt;"Total",J$5&lt;&gt;"Total"),OFFSET(Entrées!$B$3,Calculs!$B21-1,Calculs!J$5-1),IF(AND($B21="Total",J$5&lt;&gt;""),SUM(J$6:J20),IF(AND(J$5="Total",$B21&lt;&gt;""),SUM($C21:I21),"")))</f>
        <v/>
      </c>
      <c r="K21" s="1" t="str">
        <f ca="1">IF(AND($B21&lt;=$C$1,K$5&lt;=$C$2,$B21&lt;&gt;"Total",K$5&lt;&gt;"Total"),OFFSET(Entrées!$B$3,Calculs!$B21-1,Calculs!K$5-1),IF(AND($B21="Total",K$5&lt;&gt;""),SUM(K$6:K20),IF(AND(K$5="Total",$B21&lt;&gt;""),SUM($C21:J21),"")))</f>
        <v/>
      </c>
      <c r="L21" s="1" t="str">
        <f ca="1">IF(AND($B21&lt;=$C$1,L$5&lt;=$C$2,$B21&lt;&gt;"Total",L$5&lt;&gt;"Total"),OFFSET(Entrées!$B$3,Calculs!$B21-1,Calculs!L$5-1),IF(AND($B21="Total",L$5&lt;&gt;""),SUM(L$6:L20),IF(AND(L$5="Total",$B21&lt;&gt;""),SUM($C21:K21),"")))</f>
        <v/>
      </c>
      <c r="M21" s="1" t="str">
        <f ca="1">IF(AND($B21&lt;=$C$1,M$5&lt;=$C$2,$B21&lt;&gt;"Total",M$5&lt;&gt;"Total"),OFFSET(Entrées!$B$3,Calculs!$B21-1,Calculs!M$5-1),IF(AND($B21="Total",M$5&lt;&gt;""),SUM(M$6:M20),IF(AND(M$5="Total",$B21&lt;&gt;""),SUM($C21:L21),"")))</f>
        <v/>
      </c>
      <c r="N21" s="1" t="str">
        <f ca="1">IF(AND($B21&lt;=$C$1,N$5&lt;=$C$2,$B21&lt;&gt;"Total",N$5&lt;&gt;"Total"),OFFSET(Entrées!$B$3,Calculs!$B21-1,Calculs!N$5-1),IF(AND($B21="Total",N$5&lt;&gt;""),SUM(N$6:N20),IF(AND(N$5="Total",$B21&lt;&gt;""),SUM($C21:M21),"")))</f>
        <v/>
      </c>
      <c r="O21" s="1" t="str">
        <f ca="1">IF(AND($B21&lt;=$C$1,O$5&lt;=$C$2,$B21&lt;&gt;"Total",O$5&lt;&gt;"Total"),OFFSET(Entrées!$B$3,Calculs!$B21-1,Calculs!O$5-1),IF(AND($B21="Total",O$5&lt;&gt;""),SUM(O$6:O20),IF(AND(O$5="Total",$B21&lt;&gt;""),SUM($C21:N21),"")))</f>
        <v/>
      </c>
      <c r="P21" s="1" t="str">
        <f ca="1">IF(AND($B21&lt;=$C$1,P$5&lt;=$C$2,$B21&lt;&gt;"Total",P$5&lt;&gt;"Total"),OFFSET(Entrées!$B$3,Calculs!$B21-1,Calculs!P$5-1),IF(AND($B21="Total",P$5&lt;&gt;""),SUM(P$6:P20),IF(AND(P$5="Total",$B21&lt;&gt;""),SUM($C21:O21),"")))</f>
        <v/>
      </c>
      <c r="Q21" s="1" t="str">
        <f ca="1">IF(AND($B21&lt;=$C$1,Q$5&lt;=$C$2,$B21&lt;&gt;"Total",Q$5&lt;&gt;"Total"),OFFSET(Entrées!$B$3,Calculs!$B21-1,Calculs!Q$5-1),IF(AND($B21="Total",Q$5&lt;&gt;""),SUM(Q$6:Q20),IF(AND(Q$5="Total",$B21&lt;&gt;""),SUM($C21:P21),"")))</f>
        <v/>
      </c>
      <c r="R21" s="1" t="str">
        <f ca="1">IF(AND($B21&lt;=$C$1,R$5&lt;=$C$2,$B21&lt;&gt;"Total",R$5&lt;&gt;"Total"),OFFSET(Entrées!$B$3,Calculs!$B21-1,Calculs!R$5-1),IF(AND($B21="Total",R$5&lt;&gt;""),SUM(R$6:R20),IF(AND(R$5="Total",$B21&lt;&gt;""),SUM($C21:Q21),"")))</f>
        <v/>
      </c>
      <c r="S21" s="1" t="str">
        <f ca="1">IF(AND($B21&lt;=$C$1,S$5&lt;=$C$2,$B21&lt;&gt;"Total",S$5&lt;&gt;"Total"),OFFSET(Entrées!$B$3,Calculs!$B21-1,Calculs!S$5-1),IF(AND($B21="Total",S$5&lt;&gt;""),SUM(S$6:S20),IF(AND(S$5="Total",$B21&lt;&gt;""),SUM($C21:R21),"")))</f>
        <v/>
      </c>
      <c r="T21" s="1" t="str">
        <f ca="1">IF(AND($B21&lt;=$C$1,T$5&lt;=$C$2,$B21&lt;&gt;"Total",T$5&lt;&gt;"Total"),OFFSET(Entrées!$B$3,Calculs!$B21-1,Calculs!T$5-1),IF(AND($B21="Total",T$5&lt;&gt;""),SUM(T$6:T20),IF(AND(T$5="Total",$B21&lt;&gt;""),SUM($C21:S21),"")))</f>
        <v/>
      </c>
      <c r="U21" s="1" t="str">
        <f ca="1">IF(AND($B21&lt;=$C$1,U$5&lt;=$C$2,$B21&lt;&gt;"Total",U$5&lt;&gt;"Total"),OFFSET(Entrées!$B$3,Calculs!$B21-1,Calculs!U$5-1),IF(AND($B21="Total",U$5&lt;&gt;""),SUM(U$6:U20),IF(AND(U$5="Total",$B21&lt;&gt;""),SUM($C21:T21),"")))</f>
        <v/>
      </c>
      <c r="V21" s="1" t="str">
        <f ca="1">IF(AND($B21&lt;=$C$1,V$5&lt;=$C$2,$B21&lt;&gt;"Total",V$5&lt;&gt;"Total"),OFFSET(Entrées!$B$3,Calculs!$B21-1,Calculs!V$5-1),IF(AND($B21="Total",V$5&lt;&gt;""),SUM(V$6:V20),IF(AND(V$5="Total",$B21&lt;&gt;""),SUM($C21:U21),"")))</f>
        <v/>
      </c>
      <c r="W21" s="1" t="str">
        <f ca="1">IF(AND($B21&lt;=$C$1,W$5&lt;=$C$2,$B21&lt;&gt;"Total",W$5&lt;&gt;"Total"),OFFSET(Entrées!$B$3,Calculs!$B21-1,Calculs!W$5-1),IF(AND($B21="Total",W$5&lt;&gt;""),SUM(W$6:W20),IF(AND(W$5="Total",$B21&lt;&gt;""),SUM($C21:V21),"")))</f>
        <v/>
      </c>
      <c r="X21" s="1" t="str">
        <f ca="1">IF(AND($B21&lt;=$C$1,X$5&lt;=$C$2,$B21&lt;&gt;"Total",X$5&lt;&gt;"Total"),OFFSET(Entrées!$B$3,Calculs!$B21-1,Calculs!X$5-1),IF(AND($B21="Total",X$5&lt;&gt;""),SUM(X$6:X20),IF(AND(X$5="Total",$B21&lt;&gt;""),SUM($C21:W21),"")))</f>
        <v/>
      </c>
      <c r="Y21" s="1" t="str">
        <f ca="1">IF(AND($B21&lt;=$C$1,Y$5&lt;=$C$2,$B21&lt;&gt;"Total",Y$5&lt;&gt;"Total"),OFFSET(Entrées!$B$3,Calculs!$B21-1,Calculs!Y$5-1),IF(AND($B21="Total",Y$5&lt;&gt;""),SUM(Y$6:Y20),IF(AND(Y$5="Total",$B21&lt;&gt;""),SUM($C21:X21),"")))</f>
        <v/>
      </c>
      <c r="Z21" s="1" t="str">
        <f ca="1">IF(AND($B21&lt;=$C$1,Z$5&lt;=$C$2,$B21&lt;&gt;"Total",Z$5&lt;&gt;"Total"),OFFSET(Entrées!$B$3,Calculs!$B21-1,Calculs!Z$5-1),IF(AND($B21="Total",Z$5&lt;&gt;""),SUM(Z$6:Z20),IF(AND(Z$5="Total",$B21&lt;&gt;""),SUM($C21:Y21),"")))</f>
        <v/>
      </c>
      <c r="AA21" s="1" t="str">
        <f ca="1">IF(AND($B21&lt;=$C$1,AA$5&lt;=$C$2,$B21&lt;&gt;"Total",AA$5&lt;&gt;"Total"),OFFSET(Entrées!$B$3,Calculs!$B21-1,Calculs!AA$5-1),IF(AND($B21="Total",AA$5&lt;&gt;""),SUM(AA$6:AA20),IF(AND(AA$5="Total",$B21&lt;&gt;""),SUM($C21:Z21),"")))</f>
        <v/>
      </c>
      <c r="AB21" s="1" t="str">
        <f ca="1">IF(AND($B21&lt;=$C$1,AB$5&lt;=$C$2,$B21&lt;&gt;"Total",AB$5&lt;&gt;"Total"),OFFSET(Entrées!$B$3,Calculs!$B21-1,Calculs!AB$5-1),IF(AND($B21="Total",AB$5&lt;&gt;""),SUM(AB$6:AB20),IF(AND(AB$5="Total",$B21&lt;&gt;""),SUM($C21:AA21),"")))</f>
        <v/>
      </c>
      <c r="AC21" s="1" t="str">
        <f ca="1">IF(AND($B21&lt;=$C$1,AC$5&lt;=$C$2,$B21&lt;&gt;"Total",AC$5&lt;&gt;"Total"),OFFSET(Entrées!$B$3,Calculs!$B21-1,Calculs!AC$5-1),IF(AND($B21="Total",AC$5&lt;&gt;""),SUM(AC$6:AC20),IF(AND(AC$5="Total",$B21&lt;&gt;""),SUM($C21:AB21),"")))</f>
        <v/>
      </c>
      <c r="AD21" s="1" t="str">
        <f ca="1">IF(AND($B21&lt;=$C$1,AD$5&lt;=$C$2,$B21&lt;&gt;"Total",AD$5&lt;&gt;"Total"),OFFSET(Entrées!$B$3,Calculs!$B21-1,Calculs!AD$5-1),IF(AND($B21="Total",AD$5&lt;&gt;""),SUM(AD$6:AD20),IF(AND(AD$5="Total",$B21&lt;&gt;""),SUM($C21:AC21),"")))</f>
        <v/>
      </c>
      <c r="AE21" s="1" t="str">
        <f ca="1">IF(AND($B21&lt;=$C$1,AE$5&lt;=$C$2,$B21&lt;&gt;"Total",AE$5&lt;&gt;"Total"),OFFSET(Entrées!$B$3,Calculs!$B21-1,Calculs!AE$5-1),IF(AND($B21="Total",AE$5&lt;&gt;""),SUM(AE$6:AE20),IF(AND(AE$5="Total",$B21&lt;&gt;""),SUM($C21:AD21),"")))</f>
        <v/>
      </c>
      <c r="AF21" s="1" t="str">
        <f ca="1">IF(AND($B21&lt;=$C$1,AF$5&lt;=$C$2,$B21&lt;&gt;"Total",AF$5&lt;&gt;"Total"),OFFSET(Entrées!$B$3,Calculs!$B21-1,Calculs!AF$5-1),IF(AND($B21="Total",AF$5&lt;&gt;""),SUM(AF$6:AF20),IF(AND(AF$5="Total",$B21&lt;&gt;""),SUM($C21:AE21),"")))</f>
        <v/>
      </c>
      <c r="AG21" s="1" t="str">
        <f ca="1">IF(AND($B21&lt;=$C$1,AG$5&lt;=$C$2,$B21&lt;&gt;"Total",AG$5&lt;&gt;"Total"),OFFSET(Entrées!$B$3,Calculs!$B21-1,Calculs!AG$5-1),IF(AND($B21="Total",AG$5&lt;&gt;""),SUM(AG$6:AG20),IF(AND(AG$5="Total",$B21&lt;&gt;""),SUM($C21:AF21),"")))</f>
        <v/>
      </c>
    </row>
    <row r="22" spans="1:33">
      <c r="A22" s="13"/>
      <c r="B22" s="1" t="str">
        <f t="shared" si="1"/>
        <v/>
      </c>
      <c r="C22" s="1" t="str">
        <f ca="1">IF(AND($B22&lt;=$C$1,C$5&lt;=$C$2,$B22&lt;&gt;"Total",C$5&lt;&gt;"Total"),OFFSET(Entrées!$B$3,Calculs!$B22-1,Calculs!C$5-1),IF(AND($B22="Total",C$5&lt;&gt;""),SUM(C$6:C21),IF(AND(C$5="Total",$B22&lt;&gt;""),SUM(B22:$C22),"")))</f>
        <v/>
      </c>
      <c r="D22" s="1" t="str">
        <f ca="1">IF(AND($B22&lt;=$C$1,D$5&lt;=$C$2,$B22&lt;&gt;"Total",D$5&lt;&gt;"Total"),OFFSET(Entrées!$B$3,Calculs!$B22-1,Calculs!D$5-1),IF(AND($B22="Total",D$5&lt;&gt;""),SUM(D$6:D21),IF(AND(D$5="Total",$B22&lt;&gt;""),SUM(C22:$C22),"")))</f>
        <v/>
      </c>
      <c r="E22" s="1" t="str">
        <f ca="1">IF(AND($B22&lt;=$C$1,E$5&lt;=$C$2,$B22&lt;&gt;"Total",E$5&lt;&gt;"Total"),OFFSET(Entrées!$B$3,Calculs!$B22-1,Calculs!E$5-1),IF(AND($B22="Total",E$5&lt;&gt;""),SUM(E$6:E21),IF(AND(E$5="Total",$B22&lt;&gt;""),SUM($C22:D22),"")))</f>
        <v/>
      </c>
      <c r="F22" s="1" t="str">
        <f ca="1">IF(AND($B22&lt;=$C$1,F$5&lt;=$C$2,$B22&lt;&gt;"Total",F$5&lt;&gt;"Total"),OFFSET(Entrées!$B$3,Calculs!$B22-1,Calculs!F$5-1),IF(AND($B22="Total",F$5&lt;&gt;""),SUM(F$6:F21),IF(AND(F$5="Total",$B22&lt;&gt;""),SUM($C22:E22),"")))</f>
        <v/>
      </c>
      <c r="G22" s="1" t="str">
        <f ca="1">IF(AND($B22&lt;=$C$1,G$5&lt;=$C$2,$B22&lt;&gt;"Total",G$5&lt;&gt;"Total"),OFFSET(Entrées!$B$3,Calculs!$B22-1,Calculs!G$5-1),IF(AND($B22="Total",G$5&lt;&gt;""),SUM(G$6:G21),IF(AND(G$5="Total",$B22&lt;&gt;""),SUM($C22:F22),"")))</f>
        <v/>
      </c>
      <c r="H22" s="1" t="str">
        <f ca="1">IF(AND($B22&lt;=$C$1,H$5&lt;=$C$2,$B22&lt;&gt;"Total",H$5&lt;&gt;"Total"),OFFSET(Entrées!$B$3,Calculs!$B22-1,Calculs!H$5-1),IF(AND($B22="Total",H$5&lt;&gt;""),SUM(H$6:H21),IF(AND(H$5="Total",$B22&lt;&gt;""),SUM($C22:G22),"")))</f>
        <v/>
      </c>
      <c r="I22" s="1" t="str">
        <f ca="1">IF(AND($B22&lt;=$C$1,I$5&lt;=$C$2,$B22&lt;&gt;"Total",I$5&lt;&gt;"Total"),OFFSET(Entrées!$B$3,Calculs!$B22-1,Calculs!I$5-1),IF(AND($B22="Total",I$5&lt;&gt;""),SUM(I$6:I21),IF(AND(I$5="Total",$B22&lt;&gt;""),SUM($C22:H22),"")))</f>
        <v/>
      </c>
      <c r="J22" s="1" t="str">
        <f ca="1">IF(AND($B22&lt;=$C$1,J$5&lt;=$C$2,$B22&lt;&gt;"Total",J$5&lt;&gt;"Total"),OFFSET(Entrées!$B$3,Calculs!$B22-1,Calculs!J$5-1),IF(AND($B22="Total",J$5&lt;&gt;""),SUM(J$6:J21),IF(AND(J$5="Total",$B22&lt;&gt;""),SUM($C22:I22),"")))</f>
        <v/>
      </c>
      <c r="K22" s="1" t="str">
        <f ca="1">IF(AND($B22&lt;=$C$1,K$5&lt;=$C$2,$B22&lt;&gt;"Total",K$5&lt;&gt;"Total"),OFFSET(Entrées!$B$3,Calculs!$B22-1,Calculs!K$5-1),IF(AND($B22="Total",K$5&lt;&gt;""),SUM(K$6:K21),IF(AND(K$5="Total",$B22&lt;&gt;""),SUM($C22:J22),"")))</f>
        <v/>
      </c>
      <c r="L22" s="1" t="str">
        <f ca="1">IF(AND($B22&lt;=$C$1,L$5&lt;=$C$2,$B22&lt;&gt;"Total",L$5&lt;&gt;"Total"),OFFSET(Entrées!$B$3,Calculs!$B22-1,Calculs!L$5-1),IF(AND($B22="Total",L$5&lt;&gt;""),SUM(L$6:L21),IF(AND(L$5="Total",$B22&lt;&gt;""),SUM($C22:K22),"")))</f>
        <v/>
      </c>
      <c r="M22" s="1" t="str">
        <f ca="1">IF(AND($B22&lt;=$C$1,M$5&lt;=$C$2,$B22&lt;&gt;"Total",M$5&lt;&gt;"Total"),OFFSET(Entrées!$B$3,Calculs!$B22-1,Calculs!M$5-1),IF(AND($B22="Total",M$5&lt;&gt;""),SUM(M$6:M21),IF(AND(M$5="Total",$B22&lt;&gt;""),SUM($C22:L22),"")))</f>
        <v/>
      </c>
      <c r="N22" s="1" t="str">
        <f ca="1">IF(AND($B22&lt;=$C$1,N$5&lt;=$C$2,$B22&lt;&gt;"Total",N$5&lt;&gt;"Total"),OFFSET(Entrées!$B$3,Calculs!$B22-1,Calculs!N$5-1),IF(AND($B22="Total",N$5&lt;&gt;""),SUM(N$6:N21),IF(AND(N$5="Total",$B22&lt;&gt;""),SUM($C22:M22),"")))</f>
        <v/>
      </c>
      <c r="O22" s="1" t="str">
        <f ca="1">IF(AND($B22&lt;=$C$1,O$5&lt;=$C$2,$B22&lt;&gt;"Total",O$5&lt;&gt;"Total"),OFFSET(Entrées!$B$3,Calculs!$B22-1,Calculs!O$5-1),IF(AND($B22="Total",O$5&lt;&gt;""),SUM(O$6:O21),IF(AND(O$5="Total",$B22&lt;&gt;""),SUM($C22:N22),"")))</f>
        <v/>
      </c>
      <c r="P22" s="1" t="str">
        <f ca="1">IF(AND($B22&lt;=$C$1,P$5&lt;=$C$2,$B22&lt;&gt;"Total",P$5&lt;&gt;"Total"),OFFSET(Entrées!$B$3,Calculs!$B22-1,Calculs!P$5-1),IF(AND($B22="Total",P$5&lt;&gt;""),SUM(P$6:P21),IF(AND(P$5="Total",$B22&lt;&gt;""),SUM($C22:O22),"")))</f>
        <v/>
      </c>
      <c r="Q22" s="1" t="str">
        <f ca="1">IF(AND($B22&lt;=$C$1,Q$5&lt;=$C$2,$B22&lt;&gt;"Total",Q$5&lt;&gt;"Total"),OFFSET(Entrées!$B$3,Calculs!$B22-1,Calculs!Q$5-1),IF(AND($B22="Total",Q$5&lt;&gt;""),SUM(Q$6:Q21),IF(AND(Q$5="Total",$B22&lt;&gt;""),SUM($C22:P22),"")))</f>
        <v/>
      </c>
      <c r="R22" s="1" t="str">
        <f ca="1">IF(AND($B22&lt;=$C$1,R$5&lt;=$C$2,$B22&lt;&gt;"Total",R$5&lt;&gt;"Total"),OFFSET(Entrées!$B$3,Calculs!$B22-1,Calculs!R$5-1),IF(AND($B22="Total",R$5&lt;&gt;""),SUM(R$6:R21),IF(AND(R$5="Total",$B22&lt;&gt;""),SUM($C22:Q22),"")))</f>
        <v/>
      </c>
      <c r="S22" s="1" t="str">
        <f ca="1">IF(AND($B22&lt;=$C$1,S$5&lt;=$C$2,$B22&lt;&gt;"Total",S$5&lt;&gt;"Total"),OFFSET(Entrées!$B$3,Calculs!$B22-1,Calculs!S$5-1),IF(AND($B22="Total",S$5&lt;&gt;""),SUM(S$6:S21),IF(AND(S$5="Total",$B22&lt;&gt;""),SUM($C22:R22),"")))</f>
        <v/>
      </c>
      <c r="T22" s="1" t="str">
        <f ca="1">IF(AND($B22&lt;=$C$1,T$5&lt;=$C$2,$B22&lt;&gt;"Total",T$5&lt;&gt;"Total"),OFFSET(Entrées!$B$3,Calculs!$B22-1,Calculs!T$5-1),IF(AND($B22="Total",T$5&lt;&gt;""),SUM(T$6:T21),IF(AND(T$5="Total",$B22&lt;&gt;""),SUM($C22:S22),"")))</f>
        <v/>
      </c>
      <c r="U22" s="1" t="str">
        <f ca="1">IF(AND($B22&lt;=$C$1,U$5&lt;=$C$2,$B22&lt;&gt;"Total",U$5&lt;&gt;"Total"),OFFSET(Entrées!$B$3,Calculs!$B22-1,Calculs!U$5-1),IF(AND($B22="Total",U$5&lt;&gt;""),SUM(U$6:U21),IF(AND(U$5="Total",$B22&lt;&gt;""),SUM($C22:T22),"")))</f>
        <v/>
      </c>
      <c r="V22" s="1" t="str">
        <f ca="1">IF(AND($B22&lt;=$C$1,V$5&lt;=$C$2,$B22&lt;&gt;"Total",V$5&lt;&gt;"Total"),OFFSET(Entrées!$B$3,Calculs!$B22-1,Calculs!V$5-1),IF(AND($B22="Total",V$5&lt;&gt;""),SUM(V$6:V21),IF(AND(V$5="Total",$B22&lt;&gt;""),SUM($C22:U22),"")))</f>
        <v/>
      </c>
      <c r="W22" s="1" t="str">
        <f ca="1">IF(AND($B22&lt;=$C$1,W$5&lt;=$C$2,$B22&lt;&gt;"Total",W$5&lt;&gt;"Total"),OFFSET(Entrées!$B$3,Calculs!$B22-1,Calculs!W$5-1),IF(AND($B22="Total",W$5&lt;&gt;""),SUM(W$6:W21),IF(AND(W$5="Total",$B22&lt;&gt;""),SUM($C22:V22),"")))</f>
        <v/>
      </c>
      <c r="X22" s="1" t="str">
        <f ca="1">IF(AND($B22&lt;=$C$1,X$5&lt;=$C$2,$B22&lt;&gt;"Total",X$5&lt;&gt;"Total"),OFFSET(Entrées!$B$3,Calculs!$B22-1,Calculs!X$5-1),IF(AND($B22="Total",X$5&lt;&gt;""),SUM(X$6:X21),IF(AND(X$5="Total",$B22&lt;&gt;""),SUM($C22:W22),"")))</f>
        <v/>
      </c>
      <c r="Y22" s="1" t="str">
        <f ca="1">IF(AND($B22&lt;=$C$1,Y$5&lt;=$C$2,$B22&lt;&gt;"Total",Y$5&lt;&gt;"Total"),OFFSET(Entrées!$B$3,Calculs!$B22-1,Calculs!Y$5-1),IF(AND($B22="Total",Y$5&lt;&gt;""),SUM(Y$6:Y21),IF(AND(Y$5="Total",$B22&lt;&gt;""),SUM($C22:X22),"")))</f>
        <v/>
      </c>
      <c r="Z22" s="1" t="str">
        <f ca="1">IF(AND($B22&lt;=$C$1,Z$5&lt;=$C$2,$B22&lt;&gt;"Total",Z$5&lt;&gt;"Total"),OFFSET(Entrées!$B$3,Calculs!$B22-1,Calculs!Z$5-1),IF(AND($B22="Total",Z$5&lt;&gt;""),SUM(Z$6:Z21),IF(AND(Z$5="Total",$B22&lt;&gt;""),SUM($C22:Y22),"")))</f>
        <v/>
      </c>
      <c r="AA22" s="1" t="str">
        <f ca="1">IF(AND($B22&lt;=$C$1,AA$5&lt;=$C$2,$B22&lt;&gt;"Total",AA$5&lt;&gt;"Total"),OFFSET(Entrées!$B$3,Calculs!$B22-1,Calculs!AA$5-1),IF(AND($B22="Total",AA$5&lt;&gt;""),SUM(AA$6:AA21),IF(AND(AA$5="Total",$B22&lt;&gt;""),SUM($C22:Z22),"")))</f>
        <v/>
      </c>
      <c r="AB22" s="1" t="str">
        <f ca="1">IF(AND($B22&lt;=$C$1,AB$5&lt;=$C$2,$B22&lt;&gt;"Total",AB$5&lt;&gt;"Total"),OFFSET(Entrées!$B$3,Calculs!$B22-1,Calculs!AB$5-1),IF(AND($B22="Total",AB$5&lt;&gt;""),SUM(AB$6:AB21),IF(AND(AB$5="Total",$B22&lt;&gt;""),SUM($C22:AA22),"")))</f>
        <v/>
      </c>
      <c r="AC22" s="1" t="str">
        <f ca="1">IF(AND($B22&lt;=$C$1,AC$5&lt;=$C$2,$B22&lt;&gt;"Total",AC$5&lt;&gt;"Total"),OFFSET(Entrées!$B$3,Calculs!$B22-1,Calculs!AC$5-1),IF(AND($B22="Total",AC$5&lt;&gt;""),SUM(AC$6:AC21),IF(AND(AC$5="Total",$B22&lt;&gt;""),SUM($C22:AB22),"")))</f>
        <v/>
      </c>
      <c r="AD22" s="1" t="str">
        <f ca="1">IF(AND($B22&lt;=$C$1,AD$5&lt;=$C$2,$B22&lt;&gt;"Total",AD$5&lt;&gt;"Total"),OFFSET(Entrées!$B$3,Calculs!$B22-1,Calculs!AD$5-1),IF(AND($B22="Total",AD$5&lt;&gt;""),SUM(AD$6:AD21),IF(AND(AD$5="Total",$B22&lt;&gt;""),SUM($C22:AC22),"")))</f>
        <v/>
      </c>
      <c r="AE22" s="1" t="str">
        <f ca="1">IF(AND($B22&lt;=$C$1,AE$5&lt;=$C$2,$B22&lt;&gt;"Total",AE$5&lt;&gt;"Total"),OFFSET(Entrées!$B$3,Calculs!$B22-1,Calculs!AE$5-1),IF(AND($B22="Total",AE$5&lt;&gt;""),SUM(AE$6:AE21),IF(AND(AE$5="Total",$B22&lt;&gt;""),SUM($C22:AD22),"")))</f>
        <v/>
      </c>
      <c r="AF22" s="1" t="str">
        <f ca="1">IF(AND($B22&lt;=$C$1,AF$5&lt;=$C$2,$B22&lt;&gt;"Total",AF$5&lt;&gt;"Total"),OFFSET(Entrées!$B$3,Calculs!$B22-1,Calculs!AF$5-1),IF(AND($B22="Total",AF$5&lt;&gt;""),SUM(AF$6:AF21),IF(AND(AF$5="Total",$B22&lt;&gt;""),SUM($C22:AE22),"")))</f>
        <v/>
      </c>
      <c r="AG22" s="1" t="str">
        <f ca="1">IF(AND($B22&lt;=$C$1,AG$5&lt;=$C$2,$B22&lt;&gt;"Total",AG$5&lt;&gt;"Total"),OFFSET(Entrées!$B$3,Calculs!$B22-1,Calculs!AG$5-1),IF(AND($B22="Total",AG$5&lt;&gt;""),SUM(AG$6:AG21),IF(AND(AG$5="Total",$B22&lt;&gt;""),SUM($C22:AF22),"")))</f>
        <v/>
      </c>
    </row>
    <row r="23" spans="1:33">
      <c r="A23" s="13"/>
      <c r="B23" s="1" t="str">
        <f t="shared" si="1"/>
        <v/>
      </c>
      <c r="C23" s="1" t="str">
        <f ca="1">IF(AND($B23&lt;=$C$1,C$5&lt;=$C$2,$B23&lt;&gt;"Total",C$5&lt;&gt;"Total"),OFFSET(Entrées!$B$3,Calculs!$B23-1,Calculs!C$5-1),IF(AND($B23="Total",C$5&lt;&gt;""),SUM(C$6:C22),IF(AND(C$5="Total",$B23&lt;&gt;""),SUM(B23:$C23),"")))</f>
        <v/>
      </c>
      <c r="D23" s="1" t="str">
        <f ca="1">IF(AND($B23&lt;=$C$1,D$5&lt;=$C$2,$B23&lt;&gt;"Total",D$5&lt;&gt;"Total"),OFFSET(Entrées!$B$3,Calculs!$B23-1,Calculs!D$5-1),IF(AND($B23="Total",D$5&lt;&gt;""),SUM(D$6:D22),IF(AND(D$5="Total",$B23&lt;&gt;""),SUM(C23:$C23),"")))</f>
        <v/>
      </c>
      <c r="E23" s="1" t="str">
        <f ca="1">IF(AND($B23&lt;=$C$1,E$5&lt;=$C$2,$B23&lt;&gt;"Total",E$5&lt;&gt;"Total"),OFFSET(Entrées!$B$3,Calculs!$B23-1,Calculs!E$5-1),IF(AND($B23="Total",E$5&lt;&gt;""),SUM(E$6:E22),IF(AND(E$5="Total",$B23&lt;&gt;""),SUM($C23:D23),"")))</f>
        <v/>
      </c>
      <c r="F23" s="1" t="str">
        <f ca="1">IF(AND($B23&lt;=$C$1,F$5&lt;=$C$2,$B23&lt;&gt;"Total",F$5&lt;&gt;"Total"),OFFSET(Entrées!$B$3,Calculs!$B23-1,Calculs!F$5-1),IF(AND($B23="Total",F$5&lt;&gt;""),SUM(F$6:F22),IF(AND(F$5="Total",$B23&lt;&gt;""),SUM($C23:E23),"")))</f>
        <v/>
      </c>
      <c r="G23" s="1" t="str">
        <f ca="1">IF(AND($B23&lt;=$C$1,G$5&lt;=$C$2,$B23&lt;&gt;"Total",G$5&lt;&gt;"Total"),OFFSET(Entrées!$B$3,Calculs!$B23-1,Calculs!G$5-1),IF(AND($B23="Total",G$5&lt;&gt;""),SUM(G$6:G22),IF(AND(G$5="Total",$B23&lt;&gt;""),SUM($C23:F23),"")))</f>
        <v/>
      </c>
      <c r="H23" s="1" t="str">
        <f ca="1">IF(AND($B23&lt;=$C$1,H$5&lt;=$C$2,$B23&lt;&gt;"Total",H$5&lt;&gt;"Total"),OFFSET(Entrées!$B$3,Calculs!$B23-1,Calculs!H$5-1),IF(AND($B23="Total",H$5&lt;&gt;""),SUM(H$6:H22),IF(AND(H$5="Total",$B23&lt;&gt;""),SUM($C23:G23),"")))</f>
        <v/>
      </c>
      <c r="I23" s="1" t="str">
        <f ca="1">IF(AND($B23&lt;=$C$1,I$5&lt;=$C$2,$B23&lt;&gt;"Total",I$5&lt;&gt;"Total"),OFFSET(Entrées!$B$3,Calculs!$B23-1,Calculs!I$5-1),IF(AND($B23="Total",I$5&lt;&gt;""),SUM(I$6:I22),IF(AND(I$5="Total",$B23&lt;&gt;""),SUM($C23:H23),"")))</f>
        <v/>
      </c>
      <c r="J23" s="1" t="str">
        <f ca="1">IF(AND($B23&lt;=$C$1,J$5&lt;=$C$2,$B23&lt;&gt;"Total",J$5&lt;&gt;"Total"),OFFSET(Entrées!$B$3,Calculs!$B23-1,Calculs!J$5-1),IF(AND($B23="Total",J$5&lt;&gt;""),SUM(J$6:J22),IF(AND(J$5="Total",$B23&lt;&gt;""),SUM($C23:I23),"")))</f>
        <v/>
      </c>
      <c r="K23" s="1" t="str">
        <f ca="1">IF(AND($B23&lt;=$C$1,K$5&lt;=$C$2,$B23&lt;&gt;"Total",K$5&lt;&gt;"Total"),OFFSET(Entrées!$B$3,Calculs!$B23-1,Calculs!K$5-1),IF(AND($B23="Total",K$5&lt;&gt;""),SUM(K$6:K22),IF(AND(K$5="Total",$B23&lt;&gt;""),SUM($C23:J23),"")))</f>
        <v/>
      </c>
      <c r="L23" s="1" t="str">
        <f ca="1">IF(AND($B23&lt;=$C$1,L$5&lt;=$C$2,$B23&lt;&gt;"Total",L$5&lt;&gt;"Total"),OFFSET(Entrées!$B$3,Calculs!$B23-1,Calculs!L$5-1),IF(AND($B23="Total",L$5&lt;&gt;""),SUM(L$6:L22),IF(AND(L$5="Total",$B23&lt;&gt;""),SUM($C23:K23),"")))</f>
        <v/>
      </c>
      <c r="M23" s="1" t="str">
        <f ca="1">IF(AND($B23&lt;=$C$1,M$5&lt;=$C$2,$B23&lt;&gt;"Total",M$5&lt;&gt;"Total"),OFFSET(Entrées!$B$3,Calculs!$B23-1,Calculs!M$5-1),IF(AND($B23="Total",M$5&lt;&gt;""),SUM(M$6:M22),IF(AND(M$5="Total",$B23&lt;&gt;""),SUM($C23:L23),"")))</f>
        <v/>
      </c>
      <c r="N23" s="1" t="str">
        <f ca="1">IF(AND($B23&lt;=$C$1,N$5&lt;=$C$2,$B23&lt;&gt;"Total",N$5&lt;&gt;"Total"),OFFSET(Entrées!$B$3,Calculs!$B23-1,Calculs!N$5-1),IF(AND($B23="Total",N$5&lt;&gt;""),SUM(N$6:N22),IF(AND(N$5="Total",$B23&lt;&gt;""),SUM($C23:M23),"")))</f>
        <v/>
      </c>
      <c r="O23" s="1" t="str">
        <f ca="1">IF(AND($B23&lt;=$C$1,O$5&lt;=$C$2,$B23&lt;&gt;"Total",O$5&lt;&gt;"Total"),OFFSET(Entrées!$B$3,Calculs!$B23-1,Calculs!O$5-1),IF(AND($B23="Total",O$5&lt;&gt;""),SUM(O$6:O22),IF(AND(O$5="Total",$B23&lt;&gt;""),SUM($C23:N23),"")))</f>
        <v/>
      </c>
      <c r="P23" s="1" t="str">
        <f ca="1">IF(AND($B23&lt;=$C$1,P$5&lt;=$C$2,$B23&lt;&gt;"Total",P$5&lt;&gt;"Total"),OFFSET(Entrées!$B$3,Calculs!$B23-1,Calculs!P$5-1),IF(AND($B23="Total",P$5&lt;&gt;""),SUM(P$6:P22),IF(AND(P$5="Total",$B23&lt;&gt;""),SUM($C23:O23),"")))</f>
        <v/>
      </c>
      <c r="Q23" s="1" t="str">
        <f ca="1">IF(AND($B23&lt;=$C$1,Q$5&lt;=$C$2,$B23&lt;&gt;"Total",Q$5&lt;&gt;"Total"),OFFSET(Entrées!$B$3,Calculs!$B23-1,Calculs!Q$5-1),IF(AND($B23="Total",Q$5&lt;&gt;""),SUM(Q$6:Q22),IF(AND(Q$5="Total",$B23&lt;&gt;""),SUM($C23:P23),"")))</f>
        <v/>
      </c>
      <c r="R23" s="1" t="str">
        <f ca="1">IF(AND($B23&lt;=$C$1,R$5&lt;=$C$2,$B23&lt;&gt;"Total",R$5&lt;&gt;"Total"),OFFSET(Entrées!$B$3,Calculs!$B23-1,Calculs!R$5-1),IF(AND($B23="Total",R$5&lt;&gt;""),SUM(R$6:R22),IF(AND(R$5="Total",$B23&lt;&gt;""),SUM($C23:Q23),"")))</f>
        <v/>
      </c>
      <c r="S23" s="1" t="str">
        <f ca="1">IF(AND($B23&lt;=$C$1,S$5&lt;=$C$2,$B23&lt;&gt;"Total",S$5&lt;&gt;"Total"),OFFSET(Entrées!$B$3,Calculs!$B23-1,Calculs!S$5-1),IF(AND($B23="Total",S$5&lt;&gt;""),SUM(S$6:S22),IF(AND(S$5="Total",$B23&lt;&gt;""),SUM($C23:R23),"")))</f>
        <v/>
      </c>
      <c r="T23" s="1" t="str">
        <f ca="1">IF(AND($B23&lt;=$C$1,T$5&lt;=$C$2,$B23&lt;&gt;"Total",T$5&lt;&gt;"Total"),OFFSET(Entrées!$B$3,Calculs!$B23-1,Calculs!T$5-1),IF(AND($B23="Total",T$5&lt;&gt;""),SUM(T$6:T22),IF(AND(T$5="Total",$B23&lt;&gt;""),SUM($C23:S23),"")))</f>
        <v/>
      </c>
      <c r="U23" s="1" t="str">
        <f ca="1">IF(AND($B23&lt;=$C$1,U$5&lt;=$C$2,$B23&lt;&gt;"Total",U$5&lt;&gt;"Total"),OFFSET(Entrées!$B$3,Calculs!$B23-1,Calculs!U$5-1),IF(AND($B23="Total",U$5&lt;&gt;""),SUM(U$6:U22),IF(AND(U$5="Total",$B23&lt;&gt;""),SUM($C23:T23),"")))</f>
        <v/>
      </c>
      <c r="V23" s="1" t="str">
        <f ca="1">IF(AND($B23&lt;=$C$1,V$5&lt;=$C$2,$B23&lt;&gt;"Total",V$5&lt;&gt;"Total"),OFFSET(Entrées!$B$3,Calculs!$B23-1,Calculs!V$5-1),IF(AND($B23="Total",V$5&lt;&gt;""),SUM(V$6:V22),IF(AND(V$5="Total",$B23&lt;&gt;""),SUM($C23:U23),"")))</f>
        <v/>
      </c>
      <c r="W23" s="1" t="str">
        <f ca="1">IF(AND($B23&lt;=$C$1,W$5&lt;=$C$2,$B23&lt;&gt;"Total",W$5&lt;&gt;"Total"),OFFSET(Entrées!$B$3,Calculs!$B23-1,Calculs!W$5-1),IF(AND($B23="Total",W$5&lt;&gt;""),SUM(W$6:W22),IF(AND(W$5="Total",$B23&lt;&gt;""),SUM($C23:V23),"")))</f>
        <v/>
      </c>
      <c r="X23" s="1" t="str">
        <f ca="1">IF(AND($B23&lt;=$C$1,X$5&lt;=$C$2,$B23&lt;&gt;"Total",X$5&lt;&gt;"Total"),OFFSET(Entrées!$B$3,Calculs!$B23-1,Calculs!X$5-1),IF(AND($B23="Total",X$5&lt;&gt;""),SUM(X$6:X22),IF(AND(X$5="Total",$B23&lt;&gt;""),SUM($C23:W23),"")))</f>
        <v/>
      </c>
      <c r="Y23" s="1" t="str">
        <f ca="1">IF(AND($B23&lt;=$C$1,Y$5&lt;=$C$2,$B23&lt;&gt;"Total",Y$5&lt;&gt;"Total"),OFFSET(Entrées!$B$3,Calculs!$B23-1,Calculs!Y$5-1),IF(AND($B23="Total",Y$5&lt;&gt;""),SUM(Y$6:Y22),IF(AND(Y$5="Total",$B23&lt;&gt;""),SUM($C23:X23),"")))</f>
        <v/>
      </c>
      <c r="Z23" s="1" t="str">
        <f ca="1">IF(AND($B23&lt;=$C$1,Z$5&lt;=$C$2,$B23&lt;&gt;"Total",Z$5&lt;&gt;"Total"),OFFSET(Entrées!$B$3,Calculs!$B23-1,Calculs!Z$5-1),IF(AND($B23="Total",Z$5&lt;&gt;""),SUM(Z$6:Z22),IF(AND(Z$5="Total",$B23&lt;&gt;""),SUM($C23:Y23),"")))</f>
        <v/>
      </c>
      <c r="AA23" s="1" t="str">
        <f ca="1">IF(AND($B23&lt;=$C$1,AA$5&lt;=$C$2,$B23&lt;&gt;"Total",AA$5&lt;&gt;"Total"),OFFSET(Entrées!$B$3,Calculs!$B23-1,Calculs!AA$5-1),IF(AND($B23="Total",AA$5&lt;&gt;""),SUM(AA$6:AA22),IF(AND(AA$5="Total",$B23&lt;&gt;""),SUM($C23:Z23),"")))</f>
        <v/>
      </c>
      <c r="AB23" s="1" t="str">
        <f ca="1">IF(AND($B23&lt;=$C$1,AB$5&lt;=$C$2,$B23&lt;&gt;"Total",AB$5&lt;&gt;"Total"),OFFSET(Entrées!$B$3,Calculs!$B23-1,Calculs!AB$5-1),IF(AND($B23="Total",AB$5&lt;&gt;""),SUM(AB$6:AB22),IF(AND(AB$5="Total",$B23&lt;&gt;""),SUM($C23:AA23),"")))</f>
        <v/>
      </c>
      <c r="AC23" s="1" t="str">
        <f ca="1">IF(AND($B23&lt;=$C$1,AC$5&lt;=$C$2,$B23&lt;&gt;"Total",AC$5&lt;&gt;"Total"),OFFSET(Entrées!$B$3,Calculs!$B23-1,Calculs!AC$5-1),IF(AND($B23="Total",AC$5&lt;&gt;""),SUM(AC$6:AC22),IF(AND(AC$5="Total",$B23&lt;&gt;""),SUM($C23:AB23),"")))</f>
        <v/>
      </c>
      <c r="AD23" s="1" t="str">
        <f ca="1">IF(AND($B23&lt;=$C$1,AD$5&lt;=$C$2,$B23&lt;&gt;"Total",AD$5&lt;&gt;"Total"),OFFSET(Entrées!$B$3,Calculs!$B23-1,Calculs!AD$5-1),IF(AND($B23="Total",AD$5&lt;&gt;""),SUM(AD$6:AD22),IF(AND(AD$5="Total",$B23&lt;&gt;""),SUM($C23:AC23),"")))</f>
        <v/>
      </c>
      <c r="AE23" s="1" t="str">
        <f ca="1">IF(AND($B23&lt;=$C$1,AE$5&lt;=$C$2,$B23&lt;&gt;"Total",AE$5&lt;&gt;"Total"),OFFSET(Entrées!$B$3,Calculs!$B23-1,Calculs!AE$5-1),IF(AND($B23="Total",AE$5&lt;&gt;""),SUM(AE$6:AE22),IF(AND(AE$5="Total",$B23&lt;&gt;""),SUM($C23:AD23),"")))</f>
        <v/>
      </c>
      <c r="AF23" s="1" t="str">
        <f ca="1">IF(AND($B23&lt;=$C$1,AF$5&lt;=$C$2,$B23&lt;&gt;"Total",AF$5&lt;&gt;"Total"),OFFSET(Entrées!$B$3,Calculs!$B23-1,Calculs!AF$5-1),IF(AND($B23="Total",AF$5&lt;&gt;""),SUM(AF$6:AF22),IF(AND(AF$5="Total",$B23&lt;&gt;""),SUM($C23:AE23),"")))</f>
        <v/>
      </c>
      <c r="AG23" s="1" t="str">
        <f ca="1">IF(AND($B23&lt;=$C$1,AG$5&lt;=$C$2,$B23&lt;&gt;"Total",AG$5&lt;&gt;"Total"),OFFSET(Entrées!$B$3,Calculs!$B23-1,Calculs!AG$5-1),IF(AND($B23="Total",AG$5&lt;&gt;""),SUM(AG$6:AG22),IF(AND(AG$5="Total",$B23&lt;&gt;""),SUM($C23:AF23),"")))</f>
        <v/>
      </c>
    </row>
    <row r="24" spans="1:33">
      <c r="A24" s="13"/>
      <c r="B24" s="1" t="str">
        <f t="shared" si="1"/>
        <v/>
      </c>
      <c r="C24" s="1" t="str">
        <f ca="1">IF(AND($B24&lt;=$C$1,C$5&lt;=$C$2,$B24&lt;&gt;"Total",C$5&lt;&gt;"Total"),OFFSET(Entrées!$B$3,Calculs!$B24-1,Calculs!C$5-1),IF(AND($B24="Total",C$5&lt;&gt;""),SUM(C$6:C23),IF(AND(C$5="Total",$B24&lt;&gt;""),SUM(B24:$C24),"")))</f>
        <v/>
      </c>
      <c r="D24" s="1" t="str">
        <f ca="1">IF(AND($B24&lt;=$C$1,D$5&lt;=$C$2,$B24&lt;&gt;"Total",D$5&lt;&gt;"Total"),OFFSET(Entrées!$B$3,Calculs!$B24-1,Calculs!D$5-1),IF(AND($B24="Total",D$5&lt;&gt;""),SUM(D$6:D23),IF(AND(D$5="Total",$B24&lt;&gt;""),SUM(C24:$C24),"")))</f>
        <v/>
      </c>
      <c r="E24" s="1" t="str">
        <f ca="1">IF(AND($B24&lt;=$C$1,E$5&lt;=$C$2,$B24&lt;&gt;"Total",E$5&lt;&gt;"Total"),OFFSET(Entrées!$B$3,Calculs!$B24-1,Calculs!E$5-1),IF(AND($B24="Total",E$5&lt;&gt;""),SUM(E$6:E23),IF(AND(E$5="Total",$B24&lt;&gt;""),SUM($C24:D24),"")))</f>
        <v/>
      </c>
      <c r="F24" s="1" t="str">
        <f ca="1">IF(AND($B24&lt;=$C$1,F$5&lt;=$C$2,$B24&lt;&gt;"Total",F$5&lt;&gt;"Total"),OFFSET(Entrées!$B$3,Calculs!$B24-1,Calculs!F$5-1),IF(AND($B24="Total",F$5&lt;&gt;""),SUM(F$6:F23),IF(AND(F$5="Total",$B24&lt;&gt;""),SUM($C24:E24),"")))</f>
        <v/>
      </c>
      <c r="G24" s="1" t="str">
        <f ca="1">IF(AND($B24&lt;=$C$1,G$5&lt;=$C$2,$B24&lt;&gt;"Total",G$5&lt;&gt;"Total"),OFFSET(Entrées!$B$3,Calculs!$B24-1,Calculs!G$5-1),IF(AND($B24="Total",G$5&lt;&gt;""),SUM(G$6:G23),IF(AND(G$5="Total",$B24&lt;&gt;""),SUM($C24:F24),"")))</f>
        <v/>
      </c>
      <c r="H24" s="1" t="str">
        <f ca="1">IF(AND($B24&lt;=$C$1,H$5&lt;=$C$2,$B24&lt;&gt;"Total",H$5&lt;&gt;"Total"),OFFSET(Entrées!$B$3,Calculs!$B24-1,Calculs!H$5-1),IF(AND($B24="Total",H$5&lt;&gt;""),SUM(H$6:H23),IF(AND(H$5="Total",$B24&lt;&gt;""),SUM($C24:G24),"")))</f>
        <v/>
      </c>
      <c r="I24" s="1" t="str">
        <f ca="1">IF(AND($B24&lt;=$C$1,I$5&lt;=$C$2,$B24&lt;&gt;"Total",I$5&lt;&gt;"Total"),OFFSET(Entrées!$B$3,Calculs!$B24-1,Calculs!I$5-1),IF(AND($B24="Total",I$5&lt;&gt;""),SUM(I$6:I23),IF(AND(I$5="Total",$B24&lt;&gt;""),SUM($C24:H24),"")))</f>
        <v/>
      </c>
      <c r="J24" s="1" t="str">
        <f ca="1">IF(AND($B24&lt;=$C$1,J$5&lt;=$C$2,$B24&lt;&gt;"Total",J$5&lt;&gt;"Total"),OFFSET(Entrées!$B$3,Calculs!$B24-1,Calculs!J$5-1),IF(AND($B24="Total",J$5&lt;&gt;""),SUM(J$6:J23),IF(AND(J$5="Total",$B24&lt;&gt;""),SUM($C24:I24),"")))</f>
        <v/>
      </c>
      <c r="K24" s="1" t="str">
        <f ca="1">IF(AND($B24&lt;=$C$1,K$5&lt;=$C$2,$B24&lt;&gt;"Total",K$5&lt;&gt;"Total"),OFFSET(Entrées!$B$3,Calculs!$B24-1,Calculs!K$5-1),IF(AND($B24="Total",K$5&lt;&gt;""),SUM(K$6:K23),IF(AND(K$5="Total",$B24&lt;&gt;""),SUM($C24:J24),"")))</f>
        <v/>
      </c>
      <c r="L24" s="1" t="str">
        <f ca="1">IF(AND($B24&lt;=$C$1,L$5&lt;=$C$2,$B24&lt;&gt;"Total",L$5&lt;&gt;"Total"),OFFSET(Entrées!$B$3,Calculs!$B24-1,Calculs!L$5-1),IF(AND($B24="Total",L$5&lt;&gt;""),SUM(L$6:L23),IF(AND(L$5="Total",$B24&lt;&gt;""),SUM($C24:K24),"")))</f>
        <v/>
      </c>
      <c r="M24" s="1" t="str">
        <f ca="1">IF(AND($B24&lt;=$C$1,M$5&lt;=$C$2,$B24&lt;&gt;"Total",M$5&lt;&gt;"Total"),OFFSET(Entrées!$B$3,Calculs!$B24-1,Calculs!M$5-1),IF(AND($B24="Total",M$5&lt;&gt;""),SUM(M$6:M23),IF(AND(M$5="Total",$B24&lt;&gt;""),SUM($C24:L24),"")))</f>
        <v/>
      </c>
      <c r="N24" s="1" t="str">
        <f ca="1">IF(AND($B24&lt;=$C$1,N$5&lt;=$C$2,$B24&lt;&gt;"Total",N$5&lt;&gt;"Total"),OFFSET(Entrées!$B$3,Calculs!$B24-1,Calculs!N$5-1),IF(AND($B24="Total",N$5&lt;&gt;""),SUM(N$6:N23),IF(AND(N$5="Total",$B24&lt;&gt;""),SUM($C24:M24),"")))</f>
        <v/>
      </c>
      <c r="O24" s="1" t="str">
        <f ca="1">IF(AND($B24&lt;=$C$1,O$5&lt;=$C$2,$B24&lt;&gt;"Total",O$5&lt;&gt;"Total"),OFFSET(Entrées!$B$3,Calculs!$B24-1,Calculs!O$5-1),IF(AND($B24="Total",O$5&lt;&gt;""),SUM(O$6:O23),IF(AND(O$5="Total",$B24&lt;&gt;""),SUM($C24:N24),"")))</f>
        <v/>
      </c>
      <c r="P24" s="1" t="str">
        <f ca="1">IF(AND($B24&lt;=$C$1,P$5&lt;=$C$2,$B24&lt;&gt;"Total",P$5&lt;&gt;"Total"),OFFSET(Entrées!$B$3,Calculs!$B24-1,Calculs!P$5-1),IF(AND($B24="Total",P$5&lt;&gt;""),SUM(P$6:P23),IF(AND(P$5="Total",$B24&lt;&gt;""),SUM($C24:O24),"")))</f>
        <v/>
      </c>
      <c r="Q24" s="1" t="str">
        <f ca="1">IF(AND($B24&lt;=$C$1,Q$5&lt;=$C$2,$B24&lt;&gt;"Total",Q$5&lt;&gt;"Total"),OFFSET(Entrées!$B$3,Calculs!$B24-1,Calculs!Q$5-1),IF(AND($B24="Total",Q$5&lt;&gt;""),SUM(Q$6:Q23),IF(AND(Q$5="Total",$B24&lt;&gt;""),SUM($C24:P24),"")))</f>
        <v/>
      </c>
      <c r="R24" s="1" t="str">
        <f ca="1">IF(AND($B24&lt;=$C$1,R$5&lt;=$C$2,$B24&lt;&gt;"Total",R$5&lt;&gt;"Total"),OFFSET(Entrées!$B$3,Calculs!$B24-1,Calculs!R$5-1),IF(AND($B24="Total",R$5&lt;&gt;""),SUM(R$6:R23),IF(AND(R$5="Total",$B24&lt;&gt;""),SUM($C24:Q24),"")))</f>
        <v/>
      </c>
      <c r="S24" s="1" t="str">
        <f ca="1">IF(AND($B24&lt;=$C$1,S$5&lt;=$C$2,$B24&lt;&gt;"Total",S$5&lt;&gt;"Total"),OFFSET(Entrées!$B$3,Calculs!$B24-1,Calculs!S$5-1),IF(AND($B24="Total",S$5&lt;&gt;""),SUM(S$6:S23),IF(AND(S$5="Total",$B24&lt;&gt;""),SUM($C24:R24),"")))</f>
        <v/>
      </c>
      <c r="T24" s="1" t="str">
        <f ca="1">IF(AND($B24&lt;=$C$1,T$5&lt;=$C$2,$B24&lt;&gt;"Total",T$5&lt;&gt;"Total"),OFFSET(Entrées!$B$3,Calculs!$B24-1,Calculs!T$5-1),IF(AND($B24="Total",T$5&lt;&gt;""),SUM(T$6:T23),IF(AND(T$5="Total",$B24&lt;&gt;""),SUM($C24:S24),"")))</f>
        <v/>
      </c>
      <c r="U24" s="1" t="str">
        <f ca="1">IF(AND($B24&lt;=$C$1,U$5&lt;=$C$2,$B24&lt;&gt;"Total",U$5&lt;&gt;"Total"),OFFSET(Entrées!$B$3,Calculs!$B24-1,Calculs!U$5-1),IF(AND($B24="Total",U$5&lt;&gt;""),SUM(U$6:U23),IF(AND(U$5="Total",$B24&lt;&gt;""),SUM($C24:T24),"")))</f>
        <v/>
      </c>
      <c r="V24" s="1" t="str">
        <f ca="1">IF(AND($B24&lt;=$C$1,V$5&lt;=$C$2,$B24&lt;&gt;"Total",V$5&lt;&gt;"Total"),OFFSET(Entrées!$B$3,Calculs!$B24-1,Calculs!V$5-1),IF(AND($B24="Total",V$5&lt;&gt;""),SUM(V$6:V23),IF(AND(V$5="Total",$B24&lt;&gt;""),SUM($C24:U24),"")))</f>
        <v/>
      </c>
      <c r="W24" s="1" t="str">
        <f ca="1">IF(AND($B24&lt;=$C$1,W$5&lt;=$C$2,$B24&lt;&gt;"Total",W$5&lt;&gt;"Total"),OFFSET(Entrées!$B$3,Calculs!$B24-1,Calculs!W$5-1),IF(AND($B24="Total",W$5&lt;&gt;""),SUM(W$6:W23),IF(AND(W$5="Total",$B24&lt;&gt;""),SUM($C24:V24),"")))</f>
        <v/>
      </c>
      <c r="X24" s="1" t="str">
        <f ca="1">IF(AND($B24&lt;=$C$1,X$5&lt;=$C$2,$B24&lt;&gt;"Total",X$5&lt;&gt;"Total"),OFFSET(Entrées!$B$3,Calculs!$B24-1,Calculs!X$5-1),IF(AND($B24="Total",X$5&lt;&gt;""),SUM(X$6:X23),IF(AND(X$5="Total",$B24&lt;&gt;""),SUM($C24:W24),"")))</f>
        <v/>
      </c>
      <c r="Y24" s="1" t="str">
        <f ca="1">IF(AND($B24&lt;=$C$1,Y$5&lt;=$C$2,$B24&lt;&gt;"Total",Y$5&lt;&gt;"Total"),OFFSET(Entrées!$B$3,Calculs!$B24-1,Calculs!Y$5-1),IF(AND($B24="Total",Y$5&lt;&gt;""),SUM(Y$6:Y23),IF(AND(Y$5="Total",$B24&lt;&gt;""),SUM($C24:X24),"")))</f>
        <v/>
      </c>
      <c r="Z24" s="1" t="str">
        <f ca="1">IF(AND($B24&lt;=$C$1,Z$5&lt;=$C$2,$B24&lt;&gt;"Total",Z$5&lt;&gt;"Total"),OFFSET(Entrées!$B$3,Calculs!$B24-1,Calculs!Z$5-1),IF(AND($B24="Total",Z$5&lt;&gt;""),SUM(Z$6:Z23),IF(AND(Z$5="Total",$B24&lt;&gt;""),SUM($C24:Y24),"")))</f>
        <v/>
      </c>
      <c r="AA24" s="1" t="str">
        <f ca="1">IF(AND($B24&lt;=$C$1,AA$5&lt;=$C$2,$B24&lt;&gt;"Total",AA$5&lt;&gt;"Total"),OFFSET(Entrées!$B$3,Calculs!$B24-1,Calculs!AA$5-1),IF(AND($B24="Total",AA$5&lt;&gt;""),SUM(AA$6:AA23),IF(AND(AA$5="Total",$B24&lt;&gt;""),SUM($C24:Z24),"")))</f>
        <v/>
      </c>
      <c r="AB24" s="1" t="str">
        <f ca="1">IF(AND($B24&lt;=$C$1,AB$5&lt;=$C$2,$B24&lt;&gt;"Total",AB$5&lt;&gt;"Total"),OFFSET(Entrées!$B$3,Calculs!$B24-1,Calculs!AB$5-1),IF(AND($B24="Total",AB$5&lt;&gt;""),SUM(AB$6:AB23),IF(AND(AB$5="Total",$B24&lt;&gt;""),SUM($C24:AA24),"")))</f>
        <v/>
      </c>
      <c r="AC24" s="1" t="str">
        <f ca="1">IF(AND($B24&lt;=$C$1,AC$5&lt;=$C$2,$B24&lt;&gt;"Total",AC$5&lt;&gt;"Total"),OFFSET(Entrées!$B$3,Calculs!$B24-1,Calculs!AC$5-1),IF(AND($B24="Total",AC$5&lt;&gt;""),SUM(AC$6:AC23),IF(AND(AC$5="Total",$B24&lt;&gt;""),SUM($C24:AB24),"")))</f>
        <v/>
      </c>
      <c r="AD24" s="1" t="str">
        <f ca="1">IF(AND($B24&lt;=$C$1,AD$5&lt;=$C$2,$B24&lt;&gt;"Total",AD$5&lt;&gt;"Total"),OFFSET(Entrées!$B$3,Calculs!$B24-1,Calculs!AD$5-1),IF(AND($B24="Total",AD$5&lt;&gt;""),SUM(AD$6:AD23),IF(AND(AD$5="Total",$B24&lt;&gt;""),SUM($C24:AC24),"")))</f>
        <v/>
      </c>
      <c r="AE24" s="1" t="str">
        <f ca="1">IF(AND($B24&lt;=$C$1,AE$5&lt;=$C$2,$B24&lt;&gt;"Total",AE$5&lt;&gt;"Total"),OFFSET(Entrées!$B$3,Calculs!$B24-1,Calculs!AE$5-1),IF(AND($B24="Total",AE$5&lt;&gt;""),SUM(AE$6:AE23),IF(AND(AE$5="Total",$B24&lt;&gt;""),SUM($C24:AD24),"")))</f>
        <v/>
      </c>
      <c r="AF24" s="1" t="str">
        <f ca="1">IF(AND($B24&lt;=$C$1,AF$5&lt;=$C$2,$B24&lt;&gt;"Total",AF$5&lt;&gt;"Total"),OFFSET(Entrées!$B$3,Calculs!$B24-1,Calculs!AF$5-1),IF(AND($B24="Total",AF$5&lt;&gt;""),SUM(AF$6:AF23),IF(AND(AF$5="Total",$B24&lt;&gt;""),SUM($C24:AE24),"")))</f>
        <v/>
      </c>
      <c r="AG24" s="1" t="str">
        <f ca="1">IF(AND($B24&lt;=$C$1,AG$5&lt;=$C$2,$B24&lt;&gt;"Total",AG$5&lt;&gt;"Total"),OFFSET(Entrées!$B$3,Calculs!$B24-1,Calculs!AG$5-1),IF(AND($B24="Total",AG$5&lt;&gt;""),SUM(AG$6:AG23),IF(AND(AG$5="Total",$B24&lt;&gt;""),SUM($C24:AF24),"")))</f>
        <v/>
      </c>
    </row>
    <row r="25" spans="1:33">
      <c r="B25" s="1" t="str">
        <f t="shared" si="1"/>
        <v/>
      </c>
      <c r="C25" s="1" t="str">
        <f ca="1">IF(AND($B25&lt;=$C$1,C$5&lt;=$C$2,$B25&lt;&gt;"Total",C$5&lt;&gt;"Total"),OFFSET(Entrées!$B$3,Calculs!$B25-1,Calculs!C$5-1),IF(AND($B25="Total",C$5&lt;&gt;""),SUM(C$6:C24),IF(AND(C$5="Total",$B25&lt;&gt;""),SUM(B25:$C25),"")))</f>
        <v/>
      </c>
      <c r="D25" s="1" t="str">
        <f ca="1">IF(AND($B25&lt;=$C$1,D$5&lt;=$C$2,$B25&lt;&gt;"Total",D$5&lt;&gt;"Total"),OFFSET(Entrées!$B$3,Calculs!$B25-1,Calculs!D$5-1),IF(AND($B25="Total",D$5&lt;&gt;""),SUM(D$6:D24),IF(AND(D$5="Total",$B25&lt;&gt;""),SUM(C25:$C25),"")))</f>
        <v/>
      </c>
      <c r="E25" s="1" t="str">
        <f ca="1">IF(AND($B25&lt;=$C$1,E$5&lt;=$C$2,$B25&lt;&gt;"Total",E$5&lt;&gt;"Total"),OFFSET(Entrées!$B$3,Calculs!$B25-1,Calculs!E$5-1),IF(AND($B25="Total",E$5&lt;&gt;""),SUM(E$6:E24),IF(AND(E$5="Total",$B25&lt;&gt;""),SUM($C25:D25),"")))</f>
        <v/>
      </c>
      <c r="F25" s="1" t="str">
        <f ca="1">IF(AND($B25&lt;=$C$1,F$5&lt;=$C$2,$B25&lt;&gt;"Total",F$5&lt;&gt;"Total"),OFFSET(Entrées!$B$3,Calculs!$B25-1,Calculs!F$5-1),IF(AND($B25="Total",F$5&lt;&gt;""),SUM(F$6:F24),IF(AND(F$5="Total",$B25&lt;&gt;""),SUM($C25:E25),"")))</f>
        <v/>
      </c>
      <c r="G25" s="1" t="str">
        <f ca="1">IF(AND($B25&lt;=$C$1,G$5&lt;=$C$2,$B25&lt;&gt;"Total",G$5&lt;&gt;"Total"),OFFSET(Entrées!$B$3,Calculs!$B25-1,Calculs!G$5-1),IF(AND($B25="Total",G$5&lt;&gt;""),SUM(G$6:G24),IF(AND(G$5="Total",$B25&lt;&gt;""),SUM($C25:F25),"")))</f>
        <v/>
      </c>
      <c r="H25" s="1" t="str">
        <f ca="1">IF(AND($B25&lt;=$C$1,H$5&lt;=$C$2,$B25&lt;&gt;"Total",H$5&lt;&gt;"Total"),OFFSET(Entrées!$B$3,Calculs!$B25-1,Calculs!H$5-1),IF(AND($B25="Total",H$5&lt;&gt;""),SUM(H$6:H24),IF(AND(H$5="Total",$B25&lt;&gt;""),SUM($C25:G25),"")))</f>
        <v/>
      </c>
      <c r="I25" s="1" t="str">
        <f ca="1">IF(AND($B25&lt;=$C$1,I$5&lt;=$C$2,$B25&lt;&gt;"Total",I$5&lt;&gt;"Total"),OFFSET(Entrées!$B$3,Calculs!$B25-1,Calculs!I$5-1),IF(AND($B25="Total",I$5&lt;&gt;""),SUM(I$6:I24),IF(AND(I$5="Total",$B25&lt;&gt;""),SUM($C25:H25),"")))</f>
        <v/>
      </c>
      <c r="J25" s="1" t="str">
        <f ca="1">IF(AND($B25&lt;=$C$1,J$5&lt;=$C$2,$B25&lt;&gt;"Total",J$5&lt;&gt;"Total"),OFFSET(Entrées!$B$3,Calculs!$B25-1,Calculs!J$5-1),IF(AND($B25="Total",J$5&lt;&gt;""),SUM(J$6:J24),IF(AND(J$5="Total",$B25&lt;&gt;""),SUM($C25:I25),"")))</f>
        <v/>
      </c>
      <c r="K25" s="1" t="str">
        <f ca="1">IF(AND($B25&lt;=$C$1,K$5&lt;=$C$2,$B25&lt;&gt;"Total",K$5&lt;&gt;"Total"),OFFSET(Entrées!$B$3,Calculs!$B25-1,Calculs!K$5-1),IF(AND($B25="Total",K$5&lt;&gt;""),SUM(K$6:K24),IF(AND(K$5="Total",$B25&lt;&gt;""),SUM($C25:J25),"")))</f>
        <v/>
      </c>
      <c r="L25" s="1" t="str">
        <f ca="1">IF(AND($B25&lt;=$C$1,L$5&lt;=$C$2,$B25&lt;&gt;"Total",L$5&lt;&gt;"Total"),OFFSET(Entrées!$B$3,Calculs!$B25-1,Calculs!L$5-1),IF(AND($B25="Total",L$5&lt;&gt;""),SUM(L$6:L24),IF(AND(L$5="Total",$B25&lt;&gt;""),SUM($C25:K25),"")))</f>
        <v/>
      </c>
      <c r="M25" s="1" t="str">
        <f ca="1">IF(AND($B25&lt;=$C$1,M$5&lt;=$C$2,$B25&lt;&gt;"Total",M$5&lt;&gt;"Total"),OFFSET(Entrées!$B$3,Calculs!$B25-1,Calculs!M$5-1),IF(AND($B25="Total",M$5&lt;&gt;""),SUM(M$6:M24),IF(AND(M$5="Total",$B25&lt;&gt;""),SUM($C25:L25),"")))</f>
        <v/>
      </c>
      <c r="N25" s="1" t="str">
        <f ca="1">IF(AND($B25&lt;=$C$1,N$5&lt;=$C$2,$B25&lt;&gt;"Total",N$5&lt;&gt;"Total"),OFFSET(Entrées!$B$3,Calculs!$B25-1,Calculs!N$5-1),IF(AND($B25="Total",N$5&lt;&gt;""),SUM(N$6:N24),IF(AND(N$5="Total",$B25&lt;&gt;""),SUM($C25:M25),"")))</f>
        <v/>
      </c>
      <c r="O25" s="1" t="str">
        <f ca="1">IF(AND($B25&lt;=$C$1,O$5&lt;=$C$2,$B25&lt;&gt;"Total",O$5&lt;&gt;"Total"),OFFSET(Entrées!$B$3,Calculs!$B25-1,Calculs!O$5-1),IF(AND($B25="Total",O$5&lt;&gt;""),SUM(O$6:O24),IF(AND(O$5="Total",$B25&lt;&gt;""),SUM($C25:N25),"")))</f>
        <v/>
      </c>
      <c r="P25" s="1" t="str">
        <f ca="1">IF(AND($B25&lt;=$C$1,P$5&lt;=$C$2,$B25&lt;&gt;"Total",P$5&lt;&gt;"Total"),OFFSET(Entrées!$B$3,Calculs!$B25-1,Calculs!P$5-1),IF(AND($B25="Total",P$5&lt;&gt;""),SUM(P$6:P24),IF(AND(P$5="Total",$B25&lt;&gt;""),SUM($C25:O25),"")))</f>
        <v/>
      </c>
      <c r="Q25" s="1" t="str">
        <f ca="1">IF(AND($B25&lt;=$C$1,Q$5&lt;=$C$2,$B25&lt;&gt;"Total",Q$5&lt;&gt;"Total"),OFFSET(Entrées!$B$3,Calculs!$B25-1,Calculs!Q$5-1),IF(AND($B25="Total",Q$5&lt;&gt;""),SUM(Q$6:Q24),IF(AND(Q$5="Total",$B25&lt;&gt;""),SUM($C25:P25),"")))</f>
        <v/>
      </c>
      <c r="R25" s="1" t="str">
        <f ca="1">IF(AND($B25&lt;=$C$1,R$5&lt;=$C$2,$B25&lt;&gt;"Total",R$5&lt;&gt;"Total"),OFFSET(Entrées!$B$3,Calculs!$B25-1,Calculs!R$5-1),IF(AND($B25="Total",R$5&lt;&gt;""),SUM(R$6:R24),IF(AND(R$5="Total",$B25&lt;&gt;""),SUM($C25:Q25),"")))</f>
        <v/>
      </c>
      <c r="S25" s="1" t="str">
        <f ca="1">IF(AND($B25&lt;=$C$1,S$5&lt;=$C$2,$B25&lt;&gt;"Total",S$5&lt;&gt;"Total"),OFFSET(Entrées!$B$3,Calculs!$B25-1,Calculs!S$5-1),IF(AND($B25="Total",S$5&lt;&gt;""),SUM(S$6:S24),IF(AND(S$5="Total",$B25&lt;&gt;""),SUM($C25:R25),"")))</f>
        <v/>
      </c>
      <c r="T25" s="1" t="str">
        <f ca="1">IF(AND($B25&lt;=$C$1,T$5&lt;=$C$2,$B25&lt;&gt;"Total",T$5&lt;&gt;"Total"),OFFSET(Entrées!$B$3,Calculs!$B25-1,Calculs!T$5-1),IF(AND($B25="Total",T$5&lt;&gt;""),SUM(T$6:T24),IF(AND(T$5="Total",$B25&lt;&gt;""),SUM($C25:S25),"")))</f>
        <v/>
      </c>
      <c r="U25" s="1" t="str">
        <f ca="1">IF(AND($B25&lt;=$C$1,U$5&lt;=$C$2,$B25&lt;&gt;"Total",U$5&lt;&gt;"Total"),OFFSET(Entrées!$B$3,Calculs!$B25-1,Calculs!U$5-1),IF(AND($B25="Total",U$5&lt;&gt;""),SUM(U$6:U24),IF(AND(U$5="Total",$B25&lt;&gt;""),SUM($C25:T25),"")))</f>
        <v/>
      </c>
      <c r="V25" s="1" t="str">
        <f ca="1">IF(AND($B25&lt;=$C$1,V$5&lt;=$C$2,$B25&lt;&gt;"Total",V$5&lt;&gt;"Total"),OFFSET(Entrées!$B$3,Calculs!$B25-1,Calculs!V$5-1),IF(AND($B25="Total",V$5&lt;&gt;""),SUM(V$6:V24),IF(AND(V$5="Total",$B25&lt;&gt;""),SUM($C25:U25),"")))</f>
        <v/>
      </c>
      <c r="W25" s="1" t="str">
        <f ca="1">IF(AND($B25&lt;=$C$1,W$5&lt;=$C$2,$B25&lt;&gt;"Total",W$5&lt;&gt;"Total"),OFFSET(Entrées!$B$3,Calculs!$B25-1,Calculs!W$5-1),IF(AND($B25="Total",W$5&lt;&gt;""),SUM(W$6:W24),IF(AND(W$5="Total",$B25&lt;&gt;""),SUM($C25:V25),"")))</f>
        <v/>
      </c>
      <c r="X25" s="1" t="str">
        <f ca="1">IF(AND($B25&lt;=$C$1,X$5&lt;=$C$2,$B25&lt;&gt;"Total",X$5&lt;&gt;"Total"),OFFSET(Entrées!$B$3,Calculs!$B25-1,Calculs!X$5-1),IF(AND($B25="Total",X$5&lt;&gt;""),SUM(X$6:X24),IF(AND(X$5="Total",$B25&lt;&gt;""),SUM($C25:W25),"")))</f>
        <v/>
      </c>
      <c r="Y25" s="1" t="str">
        <f ca="1">IF(AND($B25&lt;=$C$1,Y$5&lt;=$C$2,$B25&lt;&gt;"Total",Y$5&lt;&gt;"Total"),OFFSET(Entrées!$B$3,Calculs!$B25-1,Calculs!Y$5-1),IF(AND($B25="Total",Y$5&lt;&gt;""),SUM(Y$6:Y24),IF(AND(Y$5="Total",$B25&lt;&gt;""),SUM($C25:X25),"")))</f>
        <v/>
      </c>
      <c r="Z25" s="1" t="str">
        <f ca="1">IF(AND($B25&lt;=$C$1,Z$5&lt;=$C$2,$B25&lt;&gt;"Total",Z$5&lt;&gt;"Total"),OFFSET(Entrées!$B$3,Calculs!$B25-1,Calculs!Z$5-1),IF(AND($B25="Total",Z$5&lt;&gt;""),SUM(Z$6:Z24),IF(AND(Z$5="Total",$B25&lt;&gt;""),SUM($C25:Y25),"")))</f>
        <v/>
      </c>
      <c r="AA25" s="1" t="str">
        <f ca="1">IF(AND($B25&lt;=$C$1,AA$5&lt;=$C$2,$B25&lt;&gt;"Total",AA$5&lt;&gt;"Total"),OFFSET(Entrées!$B$3,Calculs!$B25-1,Calculs!AA$5-1),IF(AND($B25="Total",AA$5&lt;&gt;""),SUM(AA$6:AA24),IF(AND(AA$5="Total",$B25&lt;&gt;""),SUM($C25:Z25),"")))</f>
        <v/>
      </c>
      <c r="AB25" s="1" t="str">
        <f ca="1">IF(AND($B25&lt;=$C$1,AB$5&lt;=$C$2,$B25&lt;&gt;"Total",AB$5&lt;&gt;"Total"),OFFSET(Entrées!$B$3,Calculs!$B25-1,Calculs!AB$5-1),IF(AND($B25="Total",AB$5&lt;&gt;""),SUM(AB$6:AB24),IF(AND(AB$5="Total",$B25&lt;&gt;""),SUM($C25:AA25),"")))</f>
        <v/>
      </c>
      <c r="AC25" s="1" t="str">
        <f ca="1">IF(AND($B25&lt;=$C$1,AC$5&lt;=$C$2,$B25&lt;&gt;"Total",AC$5&lt;&gt;"Total"),OFFSET(Entrées!$B$3,Calculs!$B25-1,Calculs!AC$5-1),IF(AND($B25="Total",AC$5&lt;&gt;""),SUM(AC$6:AC24),IF(AND(AC$5="Total",$B25&lt;&gt;""),SUM($C25:AB25),"")))</f>
        <v/>
      </c>
      <c r="AD25" s="1" t="str">
        <f ca="1">IF(AND($B25&lt;=$C$1,AD$5&lt;=$C$2,$B25&lt;&gt;"Total",AD$5&lt;&gt;"Total"),OFFSET(Entrées!$B$3,Calculs!$B25-1,Calculs!AD$5-1),IF(AND($B25="Total",AD$5&lt;&gt;""),SUM(AD$6:AD24),IF(AND(AD$5="Total",$B25&lt;&gt;""),SUM($C25:AC25),"")))</f>
        <v/>
      </c>
      <c r="AE25" s="1" t="str">
        <f ca="1">IF(AND($B25&lt;=$C$1,AE$5&lt;=$C$2,$B25&lt;&gt;"Total",AE$5&lt;&gt;"Total"),OFFSET(Entrées!$B$3,Calculs!$B25-1,Calculs!AE$5-1),IF(AND($B25="Total",AE$5&lt;&gt;""),SUM(AE$6:AE24),IF(AND(AE$5="Total",$B25&lt;&gt;""),SUM($C25:AD25),"")))</f>
        <v/>
      </c>
      <c r="AF25" s="1" t="str">
        <f ca="1">IF(AND($B25&lt;=$C$1,AF$5&lt;=$C$2,$B25&lt;&gt;"Total",AF$5&lt;&gt;"Total"),OFFSET(Entrées!$B$3,Calculs!$B25-1,Calculs!AF$5-1),IF(AND($B25="Total",AF$5&lt;&gt;""),SUM(AF$6:AF24),IF(AND(AF$5="Total",$B25&lt;&gt;""),SUM($C25:AE25),"")))</f>
        <v/>
      </c>
      <c r="AG25" s="1" t="str">
        <f ca="1">IF(AND($B25&lt;=$C$1,AG$5&lt;=$C$2,$B25&lt;&gt;"Total",AG$5&lt;&gt;"Total"),OFFSET(Entrées!$B$3,Calculs!$B25-1,Calculs!AG$5-1),IF(AND($B25="Total",AG$5&lt;&gt;""),SUM(AG$6:AG24),IF(AND(AG$5="Total",$B25&lt;&gt;""),SUM($C25:AF25),"")))</f>
        <v/>
      </c>
    </row>
    <row r="26" spans="1:33">
      <c r="B26" s="1" t="str">
        <f t="shared" si="1"/>
        <v/>
      </c>
      <c r="C26" s="1" t="str">
        <f ca="1">IF(AND($B26&lt;=$C$1,C$5&lt;=$C$2,$B26&lt;&gt;"Total",C$5&lt;&gt;"Total"),OFFSET(Entrées!$B$3,Calculs!$B26-1,Calculs!C$5-1),IF(AND($B26="Total",C$5&lt;&gt;""),SUM(C$6:C25),IF(AND(C$5="Total",$B26&lt;&gt;""),SUM(B26:$C26),"")))</f>
        <v/>
      </c>
      <c r="D26" s="1" t="str">
        <f ca="1">IF(AND($B26&lt;=$C$1,D$5&lt;=$C$2,$B26&lt;&gt;"Total",D$5&lt;&gt;"Total"),OFFSET(Entrées!$B$3,Calculs!$B26-1,Calculs!D$5-1),IF(AND($B26="Total",D$5&lt;&gt;""),SUM(D$6:D25),IF(AND(D$5="Total",$B26&lt;&gt;""),SUM(C26:$C26),"")))</f>
        <v/>
      </c>
      <c r="E26" s="1" t="str">
        <f ca="1">IF(AND($B26&lt;=$C$1,E$5&lt;=$C$2,$B26&lt;&gt;"Total",E$5&lt;&gt;"Total"),OFFSET(Entrées!$B$3,Calculs!$B26-1,Calculs!E$5-1),IF(AND($B26="Total",E$5&lt;&gt;""),SUM(E$6:E25),IF(AND(E$5="Total",$B26&lt;&gt;""),SUM($C26:D26),"")))</f>
        <v/>
      </c>
      <c r="F26" s="1" t="str">
        <f ca="1">IF(AND($B26&lt;=$C$1,F$5&lt;=$C$2,$B26&lt;&gt;"Total",F$5&lt;&gt;"Total"),OFFSET(Entrées!$B$3,Calculs!$B26-1,Calculs!F$5-1),IF(AND($B26="Total",F$5&lt;&gt;""),SUM(F$6:F25),IF(AND(F$5="Total",$B26&lt;&gt;""),SUM($C26:E26),"")))</f>
        <v/>
      </c>
      <c r="G26" s="1" t="str">
        <f ca="1">IF(AND($B26&lt;=$C$1,G$5&lt;=$C$2,$B26&lt;&gt;"Total",G$5&lt;&gt;"Total"),OFFSET(Entrées!$B$3,Calculs!$B26-1,Calculs!G$5-1),IF(AND($B26="Total",G$5&lt;&gt;""),SUM(G$6:G25),IF(AND(G$5="Total",$B26&lt;&gt;""),SUM($C26:F26),"")))</f>
        <v/>
      </c>
      <c r="H26" s="1" t="str">
        <f ca="1">IF(AND($B26&lt;=$C$1,H$5&lt;=$C$2,$B26&lt;&gt;"Total",H$5&lt;&gt;"Total"),OFFSET(Entrées!$B$3,Calculs!$B26-1,Calculs!H$5-1),IF(AND($B26="Total",H$5&lt;&gt;""),SUM(H$6:H25),IF(AND(H$5="Total",$B26&lt;&gt;""),SUM($C26:G26),"")))</f>
        <v/>
      </c>
      <c r="I26" s="1" t="str">
        <f ca="1">IF(AND($B26&lt;=$C$1,I$5&lt;=$C$2,$B26&lt;&gt;"Total",I$5&lt;&gt;"Total"),OFFSET(Entrées!$B$3,Calculs!$B26-1,Calculs!I$5-1),IF(AND($B26="Total",I$5&lt;&gt;""),SUM(I$6:I25),IF(AND(I$5="Total",$B26&lt;&gt;""),SUM($C26:H26),"")))</f>
        <v/>
      </c>
      <c r="J26" s="1" t="str">
        <f ca="1">IF(AND($B26&lt;=$C$1,J$5&lt;=$C$2,$B26&lt;&gt;"Total",J$5&lt;&gt;"Total"),OFFSET(Entrées!$B$3,Calculs!$B26-1,Calculs!J$5-1),IF(AND($B26="Total",J$5&lt;&gt;""),SUM(J$6:J25),IF(AND(J$5="Total",$B26&lt;&gt;""),SUM($C26:I26),"")))</f>
        <v/>
      </c>
      <c r="K26" s="1" t="str">
        <f ca="1">IF(AND($B26&lt;=$C$1,K$5&lt;=$C$2,$B26&lt;&gt;"Total",K$5&lt;&gt;"Total"),OFFSET(Entrées!$B$3,Calculs!$B26-1,Calculs!K$5-1),IF(AND($B26="Total",K$5&lt;&gt;""),SUM(K$6:K25),IF(AND(K$5="Total",$B26&lt;&gt;""),SUM($C26:J26),"")))</f>
        <v/>
      </c>
      <c r="L26" s="1" t="str">
        <f ca="1">IF(AND($B26&lt;=$C$1,L$5&lt;=$C$2,$B26&lt;&gt;"Total",L$5&lt;&gt;"Total"),OFFSET(Entrées!$B$3,Calculs!$B26-1,Calculs!L$5-1),IF(AND($B26="Total",L$5&lt;&gt;""),SUM(L$6:L25),IF(AND(L$5="Total",$B26&lt;&gt;""),SUM($C26:K26),"")))</f>
        <v/>
      </c>
      <c r="M26" s="1" t="str">
        <f ca="1">IF(AND($B26&lt;=$C$1,M$5&lt;=$C$2,$B26&lt;&gt;"Total",M$5&lt;&gt;"Total"),OFFSET(Entrées!$B$3,Calculs!$B26-1,Calculs!M$5-1),IF(AND($B26="Total",M$5&lt;&gt;""),SUM(M$6:M25),IF(AND(M$5="Total",$B26&lt;&gt;""),SUM($C26:L26),"")))</f>
        <v/>
      </c>
      <c r="N26" s="1" t="str">
        <f ca="1">IF(AND($B26&lt;=$C$1,N$5&lt;=$C$2,$B26&lt;&gt;"Total",N$5&lt;&gt;"Total"),OFFSET(Entrées!$B$3,Calculs!$B26-1,Calculs!N$5-1),IF(AND($B26="Total",N$5&lt;&gt;""),SUM(N$6:N25),IF(AND(N$5="Total",$B26&lt;&gt;""),SUM($C26:M26),"")))</f>
        <v/>
      </c>
      <c r="O26" s="1" t="str">
        <f ca="1">IF(AND($B26&lt;=$C$1,O$5&lt;=$C$2,$B26&lt;&gt;"Total",O$5&lt;&gt;"Total"),OFFSET(Entrées!$B$3,Calculs!$B26-1,Calculs!O$5-1),IF(AND($B26="Total",O$5&lt;&gt;""),SUM(O$6:O25),IF(AND(O$5="Total",$B26&lt;&gt;""),SUM($C26:N26),"")))</f>
        <v/>
      </c>
      <c r="P26" s="1" t="str">
        <f ca="1">IF(AND($B26&lt;=$C$1,P$5&lt;=$C$2,$B26&lt;&gt;"Total",P$5&lt;&gt;"Total"),OFFSET(Entrées!$B$3,Calculs!$B26-1,Calculs!P$5-1),IF(AND($B26="Total",P$5&lt;&gt;""),SUM(P$6:P25),IF(AND(P$5="Total",$B26&lt;&gt;""),SUM($C26:O26),"")))</f>
        <v/>
      </c>
      <c r="Q26" s="1" t="str">
        <f ca="1">IF(AND($B26&lt;=$C$1,Q$5&lt;=$C$2,$B26&lt;&gt;"Total",Q$5&lt;&gt;"Total"),OFFSET(Entrées!$B$3,Calculs!$B26-1,Calculs!Q$5-1),IF(AND($B26="Total",Q$5&lt;&gt;""),SUM(Q$6:Q25),IF(AND(Q$5="Total",$B26&lt;&gt;""),SUM($C26:P26),"")))</f>
        <v/>
      </c>
      <c r="R26" s="1" t="str">
        <f ca="1">IF(AND($B26&lt;=$C$1,R$5&lt;=$C$2,$B26&lt;&gt;"Total",R$5&lt;&gt;"Total"),OFFSET(Entrées!$B$3,Calculs!$B26-1,Calculs!R$5-1),IF(AND($B26="Total",R$5&lt;&gt;""),SUM(R$6:R25),IF(AND(R$5="Total",$B26&lt;&gt;""),SUM($C26:Q26),"")))</f>
        <v/>
      </c>
      <c r="S26" s="1" t="str">
        <f ca="1">IF(AND($B26&lt;=$C$1,S$5&lt;=$C$2,$B26&lt;&gt;"Total",S$5&lt;&gt;"Total"),OFFSET(Entrées!$B$3,Calculs!$B26-1,Calculs!S$5-1),IF(AND($B26="Total",S$5&lt;&gt;""),SUM(S$6:S25),IF(AND(S$5="Total",$B26&lt;&gt;""),SUM($C26:R26),"")))</f>
        <v/>
      </c>
      <c r="T26" s="1" t="str">
        <f ca="1">IF(AND($B26&lt;=$C$1,T$5&lt;=$C$2,$B26&lt;&gt;"Total",T$5&lt;&gt;"Total"),OFFSET(Entrées!$B$3,Calculs!$B26-1,Calculs!T$5-1),IF(AND($B26="Total",T$5&lt;&gt;""),SUM(T$6:T25),IF(AND(T$5="Total",$B26&lt;&gt;""),SUM($C26:S26),"")))</f>
        <v/>
      </c>
      <c r="U26" s="1" t="str">
        <f ca="1">IF(AND($B26&lt;=$C$1,U$5&lt;=$C$2,$B26&lt;&gt;"Total",U$5&lt;&gt;"Total"),OFFSET(Entrées!$B$3,Calculs!$B26-1,Calculs!U$5-1),IF(AND($B26="Total",U$5&lt;&gt;""),SUM(U$6:U25),IF(AND(U$5="Total",$B26&lt;&gt;""),SUM($C26:T26),"")))</f>
        <v/>
      </c>
      <c r="V26" s="1" t="str">
        <f ca="1">IF(AND($B26&lt;=$C$1,V$5&lt;=$C$2,$B26&lt;&gt;"Total",V$5&lt;&gt;"Total"),OFFSET(Entrées!$B$3,Calculs!$B26-1,Calculs!V$5-1),IF(AND($B26="Total",V$5&lt;&gt;""),SUM(V$6:V25),IF(AND(V$5="Total",$B26&lt;&gt;""),SUM($C26:U26),"")))</f>
        <v/>
      </c>
      <c r="W26" s="1" t="str">
        <f ca="1">IF(AND($B26&lt;=$C$1,W$5&lt;=$C$2,$B26&lt;&gt;"Total",W$5&lt;&gt;"Total"),OFFSET(Entrées!$B$3,Calculs!$B26-1,Calculs!W$5-1),IF(AND($B26="Total",W$5&lt;&gt;""),SUM(W$6:W25),IF(AND(W$5="Total",$B26&lt;&gt;""),SUM($C26:V26),"")))</f>
        <v/>
      </c>
      <c r="X26" s="1" t="str">
        <f ca="1">IF(AND($B26&lt;=$C$1,X$5&lt;=$C$2,$B26&lt;&gt;"Total",X$5&lt;&gt;"Total"),OFFSET(Entrées!$B$3,Calculs!$B26-1,Calculs!X$5-1),IF(AND($B26="Total",X$5&lt;&gt;""),SUM(X$6:X25),IF(AND(X$5="Total",$B26&lt;&gt;""),SUM($C26:W26),"")))</f>
        <v/>
      </c>
      <c r="Y26" s="1" t="str">
        <f ca="1">IF(AND($B26&lt;=$C$1,Y$5&lt;=$C$2,$B26&lt;&gt;"Total",Y$5&lt;&gt;"Total"),OFFSET(Entrées!$B$3,Calculs!$B26-1,Calculs!Y$5-1),IF(AND($B26="Total",Y$5&lt;&gt;""),SUM(Y$6:Y25),IF(AND(Y$5="Total",$B26&lt;&gt;""),SUM($C26:X26),"")))</f>
        <v/>
      </c>
      <c r="Z26" s="1" t="str">
        <f ca="1">IF(AND($B26&lt;=$C$1,Z$5&lt;=$C$2,$B26&lt;&gt;"Total",Z$5&lt;&gt;"Total"),OFFSET(Entrées!$B$3,Calculs!$B26-1,Calculs!Z$5-1),IF(AND($B26="Total",Z$5&lt;&gt;""),SUM(Z$6:Z25),IF(AND(Z$5="Total",$B26&lt;&gt;""),SUM($C26:Y26),"")))</f>
        <v/>
      </c>
      <c r="AA26" s="1" t="str">
        <f ca="1">IF(AND($B26&lt;=$C$1,AA$5&lt;=$C$2,$B26&lt;&gt;"Total",AA$5&lt;&gt;"Total"),OFFSET(Entrées!$B$3,Calculs!$B26-1,Calculs!AA$5-1),IF(AND($B26="Total",AA$5&lt;&gt;""),SUM(AA$6:AA25),IF(AND(AA$5="Total",$B26&lt;&gt;""),SUM($C26:Z26),"")))</f>
        <v/>
      </c>
      <c r="AB26" s="1" t="str">
        <f ca="1">IF(AND($B26&lt;=$C$1,AB$5&lt;=$C$2,$B26&lt;&gt;"Total",AB$5&lt;&gt;"Total"),OFFSET(Entrées!$B$3,Calculs!$B26-1,Calculs!AB$5-1),IF(AND($B26="Total",AB$5&lt;&gt;""),SUM(AB$6:AB25),IF(AND(AB$5="Total",$B26&lt;&gt;""),SUM($C26:AA26),"")))</f>
        <v/>
      </c>
      <c r="AC26" s="1" t="str">
        <f ca="1">IF(AND($B26&lt;=$C$1,AC$5&lt;=$C$2,$B26&lt;&gt;"Total",AC$5&lt;&gt;"Total"),OFFSET(Entrées!$B$3,Calculs!$B26-1,Calculs!AC$5-1),IF(AND($B26="Total",AC$5&lt;&gt;""),SUM(AC$6:AC25),IF(AND(AC$5="Total",$B26&lt;&gt;""),SUM($C26:AB26),"")))</f>
        <v/>
      </c>
      <c r="AD26" s="1" t="str">
        <f ca="1">IF(AND($B26&lt;=$C$1,AD$5&lt;=$C$2,$B26&lt;&gt;"Total",AD$5&lt;&gt;"Total"),OFFSET(Entrées!$B$3,Calculs!$B26-1,Calculs!AD$5-1),IF(AND($B26="Total",AD$5&lt;&gt;""),SUM(AD$6:AD25),IF(AND(AD$5="Total",$B26&lt;&gt;""),SUM($C26:AC26),"")))</f>
        <v/>
      </c>
      <c r="AE26" s="1" t="str">
        <f ca="1">IF(AND($B26&lt;=$C$1,AE$5&lt;=$C$2,$B26&lt;&gt;"Total",AE$5&lt;&gt;"Total"),OFFSET(Entrées!$B$3,Calculs!$B26-1,Calculs!AE$5-1),IF(AND($B26="Total",AE$5&lt;&gt;""),SUM(AE$6:AE25),IF(AND(AE$5="Total",$B26&lt;&gt;""),SUM($C26:AD26),"")))</f>
        <v/>
      </c>
      <c r="AF26" s="1" t="str">
        <f ca="1">IF(AND($B26&lt;=$C$1,AF$5&lt;=$C$2,$B26&lt;&gt;"Total",AF$5&lt;&gt;"Total"),OFFSET(Entrées!$B$3,Calculs!$B26-1,Calculs!AF$5-1),IF(AND($B26="Total",AF$5&lt;&gt;""),SUM(AF$6:AF25),IF(AND(AF$5="Total",$B26&lt;&gt;""),SUM($C26:AE26),"")))</f>
        <v/>
      </c>
      <c r="AG26" s="1" t="str">
        <f ca="1">IF(AND($B26&lt;=$C$1,AG$5&lt;=$C$2,$B26&lt;&gt;"Total",AG$5&lt;&gt;"Total"),OFFSET(Entrées!$B$3,Calculs!$B26-1,Calculs!AG$5-1),IF(AND($B26="Total",AG$5&lt;&gt;""),SUM(AG$6:AG25),IF(AND(AG$5="Total",$B26&lt;&gt;""),SUM($C26:AF26),"")))</f>
        <v/>
      </c>
    </row>
    <row r="27" spans="1:33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>
      <c r="A30" s="1" t="s">
        <v>6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>
      <c r="B31" s="1" t="s">
        <v>2</v>
      </c>
      <c r="C31" s="1">
        <v>1</v>
      </c>
      <c r="D31" s="1">
        <f t="shared" ref="D31:J31" si="2">IF(AND(C31&lt;&gt;"Total",C31&lt;&gt;""),IF(C31+1&lt;=$C$2,C31+1,"Total"),"")</f>
        <v>2</v>
      </c>
      <c r="E31" s="1" t="str">
        <f t="shared" si="2"/>
        <v>Total</v>
      </c>
      <c r="F31" s="1" t="str">
        <f t="shared" si="2"/>
        <v/>
      </c>
      <c r="G31" s="1" t="str">
        <f t="shared" si="2"/>
        <v/>
      </c>
      <c r="H31" s="1" t="str">
        <f t="shared" si="2"/>
        <v/>
      </c>
      <c r="I31" s="1" t="str">
        <f t="shared" si="2"/>
        <v/>
      </c>
      <c r="J31" s="1" t="str">
        <f t="shared" si="2"/>
        <v/>
      </c>
      <c r="K31" s="1" t="str">
        <f t="shared" ref="K31:X31" si="3">IF(AND(J31&lt;&gt;"Total",J31&lt;&gt;""),IF(J31+1&lt;=$C$2,J31+1,"Total"),"")</f>
        <v/>
      </c>
      <c r="L31" s="1" t="str">
        <f t="shared" si="3"/>
        <v/>
      </c>
      <c r="M31" s="1" t="str">
        <f t="shared" si="3"/>
        <v/>
      </c>
      <c r="N31" s="1" t="str">
        <f t="shared" si="3"/>
        <v/>
      </c>
      <c r="O31" s="1" t="str">
        <f t="shared" si="3"/>
        <v/>
      </c>
      <c r="P31" s="1" t="str">
        <f t="shared" si="3"/>
        <v/>
      </c>
      <c r="Q31" s="1" t="str">
        <f t="shared" si="3"/>
        <v/>
      </c>
      <c r="R31" s="1" t="str">
        <f t="shared" si="3"/>
        <v/>
      </c>
      <c r="S31" s="1" t="str">
        <f t="shared" si="3"/>
        <v/>
      </c>
      <c r="T31" s="1" t="str">
        <f t="shared" si="3"/>
        <v/>
      </c>
      <c r="U31" s="1" t="str">
        <f t="shared" si="3"/>
        <v/>
      </c>
      <c r="V31" s="1" t="str">
        <f t="shared" si="3"/>
        <v/>
      </c>
      <c r="W31" s="1" t="str">
        <f t="shared" si="3"/>
        <v/>
      </c>
      <c r="X31" s="1" t="str">
        <f t="shared" si="3"/>
        <v/>
      </c>
      <c r="Y31" s="1"/>
      <c r="Z31" s="1"/>
      <c r="AA31" s="1"/>
      <c r="AB31" s="1"/>
      <c r="AC31" s="1"/>
      <c r="AD31" s="1"/>
      <c r="AE31" s="1"/>
      <c r="AF31" s="1"/>
      <c r="AG31" s="1"/>
    </row>
    <row r="32" spans="1:33">
      <c r="B32" s="1">
        <v>1</v>
      </c>
      <c r="C32" s="1">
        <f ca="1">IF(AND($B32&lt;&gt;"",$B32&lt;&gt;"Total",C$31&lt;&gt;"",C$31&lt;&gt;"Total"),C6*MAX(Entrées!B$3:B$23)/MAX(C$6:C$26),IF(AND($B6="Total",C$5&lt;&gt;""),SUM(C31:C$32),IF(AND(C$5="Total",$B6&lt;&gt;""),SUM(B32:$C32),"")))</f>
        <v>1</v>
      </c>
      <c r="D32" s="1">
        <f ca="1">IF(AND($B32&lt;&gt;"",$B32&lt;&gt;"Total",D$31&lt;&gt;"",D$31&lt;&gt;"Total"),D6*MAX(Entrées!C$3:C$23)/MAX(D$6:D$26),IF(AND($B6="Total",D$5&lt;&gt;""),SUM(D31:D$32),IF(AND(D$5="Total",$B6&lt;&gt;""),SUM($C32:C32),"")))</f>
        <v>2</v>
      </c>
      <c r="E32" s="1">
        <f ca="1">IF(AND($B32&lt;&gt;"",$B32&lt;&gt;"Total",E$31&lt;&gt;"",E$31&lt;&gt;"Total"),E6*MAX(Entrées!D$3:D$23)/MAX(E$6:E$26),IF(AND($B6="Total",E$5&lt;&gt;""),SUM(E31:E$32),IF(AND(E$5="Total",$B6&lt;&gt;""),SUM($C32:D32),"")))</f>
        <v>3</v>
      </c>
      <c r="F32" s="1" t="str">
        <f>IF(AND($B32&lt;&gt;"",$B32&lt;&gt;"Total",F$31&lt;&gt;"",F$31&lt;&gt;"Total"),F6*MAX(Entrées!E$3:E$23)/MAX(F$6:F$26),IF(AND($B6="Total",F$5&lt;&gt;""),SUM(F31:F$32),IF(AND(F$5="Total",$B6&lt;&gt;""),SUM($C32:E32),"")))</f>
        <v/>
      </c>
      <c r="G32" s="1" t="str">
        <f>IF(AND($B32&lt;&gt;"",$B32&lt;&gt;"Total",G$31&lt;&gt;"",G$31&lt;&gt;"Total"),G6*MAX(Entrées!F$3:F$23)/MAX(G$6:G$26),IF(AND($B6="Total",G$5&lt;&gt;""),SUM(G31:G$32),IF(AND(G$5="Total",$B6&lt;&gt;""),SUM($C32:F32),"")))</f>
        <v/>
      </c>
      <c r="H32" s="1" t="str">
        <f>IF(AND($B32&lt;&gt;"",$B32&lt;&gt;"Total",H$31&lt;&gt;"",H$31&lt;&gt;"Total"),H6*MAX(Entrées!G$3:G$23)/MAX(H$6:H$26),IF(AND($B6="Total",H$5&lt;&gt;""),SUM(H31:H$32),IF(AND(H$5="Total",$B6&lt;&gt;""),SUM($C32:G32),"")))</f>
        <v/>
      </c>
      <c r="I32" s="1" t="str">
        <f>IF(AND($B32&lt;&gt;"",$B32&lt;&gt;"Total",I$31&lt;&gt;"",I$31&lt;&gt;"Total"),I6*MAX(Entrées!H$3:H$23)/MAX(I$6:I$26),IF(AND($B6="Total",I$5&lt;&gt;""),SUM(I31:I$32),IF(AND(I$5="Total",$B6&lt;&gt;""),SUM($C32:H32),"")))</f>
        <v/>
      </c>
      <c r="J32" s="1" t="str">
        <f>IF(AND($B32&lt;&gt;"",$B32&lt;&gt;"Total",J$31&lt;&gt;"",J$31&lt;&gt;"Total"),J6*MAX(Entrées!I$3:I$23)/MAX(J$6:J$26),IF(AND($B6="Total",J$5&lt;&gt;""),SUM(J31:J$32),IF(AND(J$5="Total",$B6&lt;&gt;""),SUM($C32:I32),"")))</f>
        <v/>
      </c>
      <c r="K32" s="1" t="str">
        <f>IF(AND($B32&lt;&gt;"",$B32&lt;&gt;"Total",K$31&lt;&gt;"",K$31&lt;&gt;"Total"),K6*MAX(Entrées!J$3:J$23)/MAX(K$6:K$26),IF(AND($B6="Total",K$5&lt;&gt;""),SUM(K31:K$32),IF(AND(K$5="Total",$B6&lt;&gt;""),SUM($C32:J32),"")))</f>
        <v/>
      </c>
      <c r="L32" s="1" t="str">
        <f>IF(AND($B32&lt;&gt;"",$B32&lt;&gt;"Total",L$31&lt;&gt;"",L$31&lt;&gt;"Total"),L6*MAX(Entrées!K$3:K$23)/MAX(L$6:L$26),IF(AND($B6="Total",L$5&lt;&gt;""),SUM(L31:L$32),IF(AND(L$5="Total",$B6&lt;&gt;""),SUM($C32:K32),"")))</f>
        <v/>
      </c>
      <c r="M32" s="1" t="str">
        <f>IF(AND($B32&lt;&gt;"",$B32&lt;&gt;"Total",M$31&lt;&gt;"",M$31&lt;&gt;"Total"),M6*MAX(Entrées!L$3:L$23)/MAX(M$6:M$26),IF(AND($B6="Total",M$5&lt;&gt;""),SUM(M31:M$32),IF(AND(M$5="Total",$B6&lt;&gt;""),SUM($C32:L32),"")))</f>
        <v/>
      </c>
      <c r="N32" s="1" t="str">
        <f>IF(AND($B32&lt;&gt;"",$B32&lt;&gt;"Total",N$31&lt;&gt;"",N$31&lt;&gt;"Total"),N6*MAX(Entrées!M$3:M$23)/MAX(N$6:N$26),IF(AND($B6="Total",N$5&lt;&gt;""),SUM(N31:N$32),IF(AND(N$5="Total",$B6&lt;&gt;""),SUM($C32:M32),"")))</f>
        <v/>
      </c>
      <c r="O32" s="1" t="str">
        <f>IF(AND($B32&lt;&gt;"",$B32&lt;&gt;"Total",O$31&lt;&gt;"",O$31&lt;&gt;"Total"),O6*MAX(Entrées!N$3:N$23)/MAX(O$6:O$26),IF(AND($B6="Total",O$5&lt;&gt;""),SUM(O31:O$32),IF(AND(O$5="Total",$B6&lt;&gt;""),SUM($C32:N32),"")))</f>
        <v/>
      </c>
      <c r="P32" s="1" t="str">
        <f>IF(AND($B32&lt;&gt;"",$B32&lt;&gt;"Total",P$31&lt;&gt;"",P$31&lt;&gt;"Total"),P6*MAX(Entrées!O$3:O$23)/MAX(P$6:P$26),IF(AND($B6="Total",P$5&lt;&gt;""),SUM(P31:P$32),IF(AND(P$5="Total",$B6&lt;&gt;""),SUM($C32:O32),"")))</f>
        <v/>
      </c>
      <c r="Q32" s="1" t="str">
        <f>IF(AND($B32&lt;&gt;"",$B32&lt;&gt;"Total",Q$31&lt;&gt;"",Q$31&lt;&gt;"Total"),Q6*MAX(Entrées!P$3:P$23)/MAX(Q$6:Q$26),IF(AND($B6="Total",Q$5&lt;&gt;""),SUM(Q31:Q$32),IF(AND(Q$5="Total",$B6&lt;&gt;""),SUM($C32:P32),"")))</f>
        <v/>
      </c>
      <c r="R32" s="1" t="str">
        <f>IF(AND($B32&lt;&gt;"",$B32&lt;&gt;"Total",R$31&lt;&gt;"",R$31&lt;&gt;"Total"),R6*MAX(Entrées!Q$3:Q$23)/MAX(R$6:R$26),IF(AND($B6="Total",R$5&lt;&gt;""),SUM(R31:R$32),IF(AND(R$5="Total",$B6&lt;&gt;""),SUM($C32:Q32),"")))</f>
        <v/>
      </c>
      <c r="S32" s="1" t="str">
        <f>IF(AND($B32&lt;&gt;"",$B32&lt;&gt;"Total",S$31&lt;&gt;"",S$31&lt;&gt;"Total"),S6*MAX(Entrées!R$3:R$23)/MAX(S$6:S$26),IF(AND($B6="Total",S$5&lt;&gt;""),SUM(S31:S$32),IF(AND(S$5="Total",$B6&lt;&gt;""),SUM($C32:R32),"")))</f>
        <v/>
      </c>
      <c r="T32" s="1" t="str">
        <f>IF(AND($B32&lt;&gt;"",$B32&lt;&gt;"Total",T$31&lt;&gt;"",T$31&lt;&gt;"Total"),T6*MAX(Entrées!S$3:S$23)/MAX(T$6:T$26),IF(AND($B6="Total",T$5&lt;&gt;""),SUM(T31:T$32),IF(AND(T$5="Total",$B6&lt;&gt;""),SUM($C32:S32),"")))</f>
        <v/>
      </c>
      <c r="U32" s="1" t="str">
        <f>IF(AND($B32&lt;&gt;"",$B32&lt;&gt;"Total",U$31&lt;&gt;"",U$31&lt;&gt;"Total"),U6*MAX(Entrées!T$3:T$23)/MAX(U$6:U$26),IF(AND($B6="Total",U$5&lt;&gt;""),SUM(U31:U$32),IF(AND(U$5="Total",$B6&lt;&gt;""),SUM($C32:T32),"")))</f>
        <v/>
      </c>
      <c r="V32" s="1" t="str">
        <f>IF(AND($B32&lt;&gt;"",$B32&lt;&gt;"Total",V$31&lt;&gt;"",V$31&lt;&gt;"Total"),V6*MAX(Entrées!U$3:U$23)/MAX(V$6:V$26),IF(AND($B6="Total",V$5&lt;&gt;""),SUM(V31:V$32),IF(AND(V$5="Total",$B6&lt;&gt;""),SUM($C32:U32),"")))</f>
        <v/>
      </c>
      <c r="W32" s="1" t="str">
        <f>IF(AND($B32&lt;&gt;"",$B32&lt;&gt;"Total",W$31&lt;&gt;"",W$31&lt;&gt;"Total"),W6*MAX(Entrées!V$3:V$23)/MAX(W$6:W$26),IF(AND($B6="Total",W$5&lt;&gt;""),SUM(W31:W$32),IF(AND(W$5="Total",$B6&lt;&gt;""),SUM($C32:V32),"")))</f>
        <v/>
      </c>
      <c r="X32" s="1" t="str">
        <f>IF(AND($B32&lt;&gt;"",$B32&lt;&gt;"Total",X$31&lt;&gt;"",X$31&lt;&gt;"Total"),X6*MAX(Entrées!W$3:W$23)/MAX(X$6:X$26),IF(AND($B6="Total",X$5&lt;&gt;""),SUM(X31:X$32),IF(AND(X$5="Total",$B6&lt;&gt;""),SUM($C32:W32),"")))</f>
        <v/>
      </c>
      <c r="Y32" s="1" t="str">
        <f>IF(AND($B32&lt;&gt;"",$B32&lt;&gt;"Total",Y$31&lt;&gt;"",Y$31&lt;&gt;"Total"),Y6*MAX(Entrées!X$3:X$23)/MAX(Y$6:Y$26),IF(AND($B6="Total",Y$5&lt;&gt;""),SUM(Y31:Y$32),IF(AND(Y$5="Total",$B6&lt;&gt;""),SUM($C32:X32),"")))</f>
        <v/>
      </c>
      <c r="Z32" s="1" t="str">
        <f>IF(AND($B32&lt;&gt;"",$B32&lt;&gt;"Total",Z$31&lt;&gt;"",Z$31&lt;&gt;"Total"),Z6*MAX(Entrées!Y$3:Y$23)/MAX(Z$6:Z$26),IF(AND($B6="Total",Z$5&lt;&gt;""),SUM(Z31:Z$32),IF(AND(Z$5="Total",$B6&lt;&gt;""),SUM($C32:Y32),"")))</f>
        <v/>
      </c>
      <c r="AA32" s="1" t="str">
        <f>IF(AND($B32&lt;&gt;"",$B32&lt;&gt;"Total",AA$31&lt;&gt;"",AA$31&lt;&gt;"Total"),AA6*MAX(Entrées!Z$3:Z$23)/MAX(AA$6:AA$26),IF(AND($B6="Total",AA$5&lt;&gt;""),SUM(AA31:AA$32),IF(AND(AA$5="Total",$B6&lt;&gt;""),SUM($C32:Z32),"")))</f>
        <v/>
      </c>
      <c r="AB32" s="1" t="str">
        <f>IF(AND($B32&lt;&gt;"",$B32&lt;&gt;"Total",AB$31&lt;&gt;"",AB$31&lt;&gt;"Total"),AB6*MAX(Entrées!AA$3:AA$23)/MAX(AB$6:AB$26),IF(AND($B6="Total",AB$5&lt;&gt;""),SUM(AB31:AB$32),IF(AND(AB$5="Total",$B6&lt;&gt;""),SUM($C32:AA32),"")))</f>
        <v/>
      </c>
      <c r="AC32" s="1" t="str">
        <f>IF(AND($B32&lt;&gt;"",$B32&lt;&gt;"Total",AC$31&lt;&gt;"",AC$31&lt;&gt;"Total"),AC6*MAX(Entrées!AB$3:AB$23)/MAX(AC$6:AC$26),IF(AND($B6="Total",AC$5&lt;&gt;""),SUM(AC31:AC$32),IF(AND(AC$5="Total",$B6&lt;&gt;""),SUM($C32:AB32),"")))</f>
        <v/>
      </c>
      <c r="AD32" s="1" t="str">
        <f>IF(AND($B32&lt;&gt;"",$B32&lt;&gt;"Total",AD$31&lt;&gt;"",AD$31&lt;&gt;"Total"),AD6*MAX(Entrées!AC$3:AC$23)/MAX(AD$6:AD$26),IF(AND($B6="Total",AD$5&lt;&gt;""),SUM(AD31:AD$32),IF(AND(AD$5="Total",$B6&lt;&gt;""),SUM($C32:AC32),"")))</f>
        <v/>
      </c>
      <c r="AE32" s="1" t="str">
        <f>IF(AND($B32&lt;&gt;"",$B32&lt;&gt;"Total",AE$31&lt;&gt;"",AE$31&lt;&gt;"Total"),AE6*MAX(Entrées!AD$3:AD$23)/MAX(AE$6:AE$26),IF(AND($B6="Total",AE$5&lt;&gt;""),SUM(AE31:AE$32),IF(AND(AE$5="Total",$B6&lt;&gt;""),SUM($C32:AD32),"")))</f>
        <v/>
      </c>
      <c r="AF32" s="1" t="str">
        <f>IF(AND($B32&lt;&gt;"",$B32&lt;&gt;"Total",AF$31&lt;&gt;"",AF$31&lt;&gt;"Total"),AF6*MAX(Entrées!AE$3:AE$23)/MAX(AF$6:AF$26),IF(AND($B6="Total",AF$5&lt;&gt;""),SUM(AF31:AF$32),IF(AND(AF$5="Total",$B6&lt;&gt;""),SUM($C32:AE32),"")))</f>
        <v/>
      </c>
      <c r="AG32" s="1" t="str">
        <f>IF(AND($B32&lt;&gt;"",$B32&lt;&gt;"Total",AG$31&lt;&gt;"",AG$31&lt;&gt;"Total"),AG6*MAX(Entrées!AF$3:AF$23)/MAX(AG$6:AG$26),IF(AND($B6="Total",AG$5&lt;&gt;""),SUM(AG31:AG$32),IF(AND(AG$5="Total",$B6&lt;&gt;""),SUM($C32:AF32),"")))</f>
        <v/>
      </c>
    </row>
    <row r="33" spans="2:33">
      <c r="B33" s="1">
        <f t="shared" ref="B33:B44" si="4">IF(AND(B32&lt;&gt;"Total",B32&lt;&gt;""),IF(B32+1&lt;=$C$1,B32+1,"Total"),"")</f>
        <v>2</v>
      </c>
      <c r="C33" s="1">
        <f ca="1">IF(AND($B33&lt;&gt;"",$B33&lt;&gt;"Total",C$31&lt;&gt;"",C$31&lt;&gt;"Total"),C7*MAX(Entrées!B$3:B$23)/MAX(C$6:C$26),IF(AND($B7="Total",C$5&lt;&gt;""),SUM(C32:C$32),IF(AND(C$5="Total",$B7&lt;&gt;""),SUM(B33:$C33),"")))</f>
        <v>3</v>
      </c>
      <c r="D33" s="1">
        <f ca="1">IF(AND($B33&lt;&gt;"",$B33&lt;&gt;"Total",D$31&lt;&gt;"",D$31&lt;&gt;"Total"),D7*MAX(Entrées!C$3:C$23)/MAX(D$6:D$26),IF(AND($B7="Total",D$5&lt;&gt;""),SUM(D32:D$32),IF(AND(D$5="Total",$B7&lt;&gt;""),SUM($C33:C33),"")))</f>
        <v>4</v>
      </c>
      <c r="E33" s="1">
        <f ca="1">IF(AND($B33&lt;&gt;"",$B33&lt;&gt;"Total",E$31&lt;&gt;"",E$31&lt;&gt;"Total"),E7*MAX(Entrées!D$3:D$23)/MAX(E$6:E$26),IF(AND($B7="Total",E$5&lt;&gt;""),SUM(E32:E$32),IF(AND(E$5="Total",$B7&lt;&gt;""),SUM($C33:D33),"")))</f>
        <v>7</v>
      </c>
      <c r="F33" s="1" t="str">
        <f>IF(AND($B33&lt;&gt;"",$B33&lt;&gt;"Total",F$31&lt;&gt;"",F$31&lt;&gt;"Total"),F7*MAX(Entrées!E$3:E$23)/MAX(F$6:F$26),IF(AND($B7="Total",F$5&lt;&gt;""),SUM(F32:F$32),IF(AND(F$5="Total",$B7&lt;&gt;""),SUM($C33:E33),"")))</f>
        <v/>
      </c>
      <c r="G33" s="1" t="str">
        <f>IF(AND($B33&lt;&gt;"",$B33&lt;&gt;"Total",G$31&lt;&gt;"",G$31&lt;&gt;"Total"),G7*MAX(Entrées!F$3:F$23)/MAX(G$6:G$26),IF(AND($B7="Total",G$5&lt;&gt;""),SUM(G32:G$32),IF(AND(G$5="Total",$B7&lt;&gt;""),SUM($C33:F33),"")))</f>
        <v/>
      </c>
      <c r="H33" s="1" t="str">
        <f>IF(AND($B33&lt;&gt;"",$B33&lt;&gt;"Total",H$31&lt;&gt;"",H$31&lt;&gt;"Total"),H7*MAX(Entrées!G$3:G$23)/MAX(H$6:H$26),IF(AND($B7="Total",H$5&lt;&gt;""),SUM(H32:H$32),IF(AND(H$5="Total",$B7&lt;&gt;""),SUM($C33:G33),"")))</f>
        <v/>
      </c>
      <c r="I33" s="1" t="str">
        <f>IF(AND($B33&lt;&gt;"",$B33&lt;&gt;"Total",I$31&lt;&gt;"",I$31&lt;&gt;"Total"),I7*MAX(Entrées!H$3:H$23)/MAX(I$6:I$26),IF(AND($B7="Total",I$5&lt;&gt;""),SUM(I32:I$32),IF(AND(I$5="Total",$B7&lt;&gt;""),SUM($C33:H33),"")))</f>
        <v/>
      </c>
      <c r="J33" s="1" t="str">
        <f>IF(AND($B33&lt;&gt;"",$B33&lt;&gt;"Total",J$31&lt;&gt;"",J$31&lt;&gt;"Total"),J7*MAX(Entrées!I$3:I$23)/MAX(J$6:J$26),IF(AND($B7="Total",J$5&lt;&gt;""),SUM(J32:J$32),IF(AND(J$5="Total",$B7&lt;&gt;""),SUM($C33:I33),"")))</f>
        <v/>
      </c>
      <c r="K33" s="1" t="str">
        <f>IF(AND($B33&lt;&gt;"",$B33&lt;&gt;"Total",K$31&lt;&gt;"",K$31&lt;&gt;"Total"),K7*MAX(Entrées!J$3:J$23)/MAX(K$6:K$26),IF(AND($B7="Total",K$5&lt;&gt;""),SUM(K32:K$32),IF(AND(K$5="Total",$B7&lt;&gt;""),SUM($C33:J33),"")))</f>
        <v/>
      </c>
      <c r="L33" s="1" t="str">
        <f>IF(AND($B33&lt;&gt;"",$B33&lt;&gt;"Total",L$31&lt;&gt;"",L$31&lt;&gt;"Total"),L7*MAX(Entrées!K$3:K$23)/MAX(L$6:L$26),IF(AND($B7="Total",L$5&lt;&gt;""),SUM(L32:L$32),IF(AND(L$5="Total",$B7&lt;&gt;""),SUM($C33:K33),"")))</f>
        <v/>
      </c>
      <c r="M33" s="1" t="str">
        <f>IF(AND($B33&lt;&gt;"",$B33&lt;&gt;"Total",M$31&lt;&gt;"",M$31&lt;&gt;"Total"),M7*MAX(Entrées!L$3:L$23)/MAX(M$6:M$26),IF(AND($B7="Total",M$5&lt;&gt;""),SUM(M32:M$32),IF(AND(M$5="Total",$B7&lt;&gt;""),SUM($C33:L33),"")))</f>
        <v/>
      </c>
      <c r="N33" s="1" t="str">
        <f>IF(AND($B33&lt;&gt;"",$B33&lt;&gt;"Total",N$31&lt;&gt;"",N$31&lt;&gt;"Total"),N7*MAX(Entrées!M$3:M$23)/MAX(N$6:N$26),IF(AND($B7="Total",N$5&lt;&gt;""),SUM(N32:N$32),IF(AND(N$5="Total",$B7&lt;&gt;""),SUM($C33:M33),"")))</f>
        <v/>
      </c>
      <c r="O33" s="1" t="str">
        <f>IF(AND($B33&lt;&gt;"",$B33&lt;&gt;"Total",O$31&lt;&gt;"",O$31&lt;&gt;"Total"),O7*MAX(Entrées!N$3:N$23)/MAX(O$6:O$26),IF(AND($B7="Total",O$5&lt;&gt;""),SUM(O32:O$32),IF(AND(O$5="Total",$B7&lt;&gt;""),SUM($C33:N33),"")))</f>
        <v/>
      </c>
      <c r="P33" s="1" t="str">
        <f>IF(AND($B33&lt;&gt;"",$B33&lt;&gt;"Total",P$31&lt;&gt;"",P$31&lt;&gt;"Total"),P7*MAX(Entrées!O$3:O$23)/MAX(P$6:P$26),IF(AND($B7="Total",P$5&lt;&gt;""),SUM(P32:P$32),IF(AND(P$5="Total",$B7&lt;&gt;""),SUM($C33:O33),"")))</f>
        <v/>
      </c>
      <c r="Q33" s="1" t="str">
        <f>IF(AND($B33&lt;&gt;"",$B33&lt;&gt;"Total",Q$31&lt;&gt;"",Q$31&lt;&gt;"Total"),Q7*MAX(Entrées!P$3:P$23)/MAX(Q$6:Q$26),IF(AND($B7="Total",Q$5&lt;&gt;""),SUM(Q32:Q$32),IF(AND(Q$5="Total",$B7&lt;&gt;""),SUM($C33:P33),"")))</f>
        <v/>
      </c>
      <c r="R33" s="1" t="str">
        <f>IF(AND($B33&lt;&gt;"",$B33&lt;&gt;"Total",R$31&lt;&gt;"",R$31&lt;&gt;"Total"),R7*MAX(Entrées!Q$3:Q$23)/MAX(R$6:R$26),IF(AND($B7="Total",R$5&lt;&gt;""),SUM(R32:R$32),IF(AND(R$5="Total",$B7&lt;&gt;""),SUM($C33:Q33),"")))</f>
        <v/>
      </c>
      <c r="S33" s="1" t="str">
        <f>IF(AND($B33&lt;&gt;"",$B33&lt;&gt;"Total",S$31&lt;&gt;"",S$31&lt;&gt;"Total"),S7*MAX(Entrées!R$3:R$23)/MAX(S$6:S$26),IF(AND($B7="Total",S$5&lt;&gt;""),SUM(S32:S$32),IF(AND(S$5="Total",$B7&lt;&gt;""),SUM($C33:R33),"")))</f>
        <v/>
      </c>
      <c r="T33" s="1" t="str">
        <f>IF(AND($B33&lt;&gt;"",$B33&lt;&gt;"Total",T$31&lt;&gt;"",T$31&lt;&gt;"Total"),T7*MAX(Entrées!S$3:S$23)/MAX(T$6:T$26),IF(AND($B7="Total",T$5&lt;&gt;""),SUM(T32:T$32),IF(AND(T$5="Total",$B7&lt;&gt;""),SUM($C33:S33),"")))</f>
        <v/>
      </c>
      <c r="U33" s="1" t="str">
        <f>IF(AND($B33&lt;&gt;"",$B33&lt;&gt;"Total",U$31&lt;&gt;"",U$31&lt;&gt;"Total"),U7*MAX(Entrées!T$3:T$23)/MAX(U$6:U$26),IF(AND($B7="Total",U$5&lt;&gt;""),SUM(U32:U$32),IF(AND(U$5="Total",$B7&lt;&gt;""),SUM($C33:T33),"")))</f>
        <v/>
      </c>
      <c r="V33" s="1" t="str">
        <f>IF(AND($B33&lt;&gt;"",$B33&lt;&gt;"Total",V$31&lt;&gt;"",V$31&lt;&gt;"Total"),V7*MAX(Entrées!U$3:U$23)/MAX(V$6:V$26),IF(AND($B7="Total",V$5&lt;&gt;""),SUM(V32:V$32),IF(AND(V$5="Total",$B7&lt;&gt;""),SUM($C33:U33),"")))</f>
        <v/>
      </c>
      <c r="W33" s="1" t="str">
        <f>IF(AND($B33&lt;&gt;"",$B33&lt;&gt;"Total",W$31&lt;&gt;"",W$31&lt;&gt;"Total"),W7*MAX(Entrées!V$3:V$23)/MAX(W$6:W$26),IF(AND($B7="Total",W$5&lt;&gt;""),SUM(W32:W$32),IF(AND(W$5="Total",$B7&lt;&gt;""),SUM($C33:V33),"")))</f>
        <v/>
      </c>
      <c r="X33" s="1" t="str">
        <f>IF(AND($B33&lt;&gt;"",$B33&lt;&gt;"Total",X$31&lt;&gt;"",X$31&lt;&gt;"Total"),X7*MAX(Entrées!W$3:W$23)/MAX(X$6:X$26),IF(AND($B7="Total",X$5&lt;&gt;""),SUM(X32:X$32),IF(AND(X$5="Total",$B7&lt;&gt;""),SUM($C33:W33),"")))</f>
        <v/>
      </c>
      <c r="Y33" s="1" t="str">
        <f>IF(AND($B33&lt;&gt;"",$B33&lt;&gt;"Total",Y$31&lt;&gt;"",Y$31&lt;&gt;"Total"),Y7*MAX(Entrées!X$3:X$23)/MAX(Y$6:Y$26),IF(AND($B7="Total",Y$5&lt;&gt;""),SUM(Y32:Y$32),IF(AND(Y$5="Total",$B7&lt;&gt;""),SUM($C33:X33),"")))</f>
        <v/>
      </c>
      <c r="Z33" s="1" t="str">
        <f>IF(AND($B33&lt;&gt;"",$B33&lt;&gt;"Total",Z$31&lt;&gt;"",Z$31&lt;&gt;"Total"),Z7*MAX(Entrées!Y$3:Y$23)/MAX(Z$6:Z$26),IF(AND($B7="Total",Z$5&lt;&gt;""),SUM(Z32:Z$32),IF(AND(Z$5="Total",$B7&lt;&gt;""),SUM($C33:Y33),"")))</f>
        <v/>
      </c>
      <c r="AA33" s="1" t="str">
        <f>IF(AND($B33&lt;&gt;"",$B33&lt;&gt;"Total",AA$31&lt;&gt;"",AA$31&lt;&gt;"Total"),AA7*MAX(Entrées!Z$3:Z$23)/MAX(AA$6:AA$26),IF(AND($B7="Total",AA$5&lt;&gt;""),SUM(AA32:AA$32),IF(AND(AA$5="Total",$B7&lt;&gt;""),SUM($C33:Z33),"")))</f>
        <v/>
      </c>
      <c r="AB33" s="1" t="str">
        <f>IF(AND($B33&lt;&gt;"",$B33&lt;&gt;"Total",AB$31&lt;&gt;"",AB$31&lt;&gt;"Total"),AB7*MAX(Entrées!AA$3:AA$23)/MAX(AB$6:AB$26),IF(AND($B7="Total",AB$5&lt;&gt;""),SUM(AB32:AB$32),IF(AND(AB$5="Total",$B7&lt;&gt;""),SUM($C33:AA33),"")))</f>
        <v/>
      </c>
      <c r="AC33" s="1" t="str">
        <f>IF(AND($B33&lt;&gt;"",$B33&lt;&gt;"Total",AC$31&lt;&gt;"",AC$31&lt;&gt;"Total"),AC7*MAX(Entrées!AB$3:AB$23)/MAX(AC$6:AC$26),IF(AND($B7="Total",AC$5&lt;&gt;""),SUM(AC32:AC$32),IF(AND(AC$5="Total",$B7&lt;&gt;""),SUM($C33:AB33),"")))</f>
        <v/>
      </c>
      <c r="AD33" s="1" t="str">
        <f>IF(AND($B33&lt;&gt;"",$B33&lt;&gt;"Total",AD$31&lt;&gt;"",AD$31&lt;&gt;"Total"),AD7*MAX(Entrées!AC$3:AC$23)/MAX(AD$6:AD$26),IF(AND($B7="Total",AD$5&lt;&gt;""),SUM(AD32:AD$32),IF(AND(AD$5="Total",$B7&lt;&gt;""),SUM($C33:AC33),"")))</f>
        <v/>
      </c>
      <c r="AE33" s="1" t="str">
        <f>IF(AND($B33&lt;&gt;"",$B33&lt;&gt;"Total",AE$31&lt;&gt;"",AE$31&lt;&gt;"Total"),AE7*MAX(Entrées!AD$3:AD$23)/MAX(AE$6:AE$26),IF(AND($B7="Total",AE$5&lt;&gt;""),SUM(AE32:AE$32),IF(AND(AE$5="Total",$B7&lt;&gt;""),SUM($C33:AD33),"")))</f>
        <v/>
      </c>
      <c r="AF33" s="1" t="str">
        <f>IF(AND($B33&lt;&gt;"",$B33&lt;&gt;"Total",AF$31&lt;&gt;"",AF$31&lt;&gt;"Total"),AF7*MAX(Entrées!AE$3:AE$23)/MAX(AF$6:AF$26),IF(AND($B7="Total",AF$5&lt;&gt;""),SUM(AF32:AF$32),IF(AND(AF$5="Total",$B7&lt;&gt;""),SUM($C33:AE33),"")))</f>
        <v/>
      </c>
      <c r="AG33" s="1" t="str">
        <f>IF(AND($B33&lt;&gt;"",$B33&lt;&gt;"Total",AG$31&lt;&gt;"",AG$31&lt;&gt;"Total"),AG7*MAX(Entrées!AF$3:AF$23)/MAX(AG$6:AG$26),IF(AND($B7="Total",AG$5&lt;&gt;""),SUM(AG32:AG$32),IF(AND(AG$5="Total",$B7&lt;&gt;""),SUM($C33:AF33),"")))</f>
        <v/>
      </c>
    </row>
    <row r="34" spans="2:33">
      <c r="B34" s="1" t="str">
        <f t="shared" si="4"/>
        <v>Total</v>
      </c>
      <c r="C34" s="1">
        <f ca="1">IF(AND($B34&lt;&gt;"",$B34&lt;&gt;"Total",C$31&lt;&gt;"",C$31&lt;&gt;"Total"),C8*MAX(Entrées!B$3:B$23)/MAX(C$6:C$26),IF(AND($B8="Total",C$5&lt;&gt;""),SUM(C$32:C33),IF(AND(C$5="Total",$B8&lt;&gt;""),SUM(B34:$C34),"")))</f>
        <v>4</v>
      </c>
      <c r="D34" s="1">
        <f ca="1">IF(AND($B34&lt;&gt;"",$B34&lt;&gt;"Total",D$31&lt;&gt;"",D$31&lt;&gt;"Total"),D8*MAX(Entrées!C$3:C$23)/MAX(D$6:D$26),IF(AND($B8="Total",D$5&lt;&gt;""),SUM(D$32:D33),IF(AND(D$5="Total",$B8&lt;&gt;""),SUM($C34:C34),"")))</f>
        <v>6</v>
      </c>
      <c r="E34" s="1">
        <f ca="1">IF(AND($B34&lt;&gt;"",$B34&lt;&gt;"Total",E$31&lt;&gt;"",E$31&lt;&gt;"Total"),E8*MAX(Entrées!D$3:D$23)/MAX(E$6:E$26),IF(AND($B8="Total",E$5&lt;&gt;""),SUM(E$32:E33),IF(AND(E$5="Total",$B8&lt;&gt;""),SUM($C34:D34),"")))</f>
        <v>10</v>
      </c>
      <c r="F34" s="1" t="str">
        <f>IF(AND($B34&lt;&gt;"",$B34&lt;&gt;"Total",F$31&lt;&gt;"",F$31&lt;&gt;"Total"),F8*MAX(Entrées!E$3:E$23)/MAX(F$6:F$26),IF(AND($B8="Total",F$5&lt;&gt;""),SUM(F$32:F33),IF(AND(F$5="Total",$B8&lt;&gt;""),SUM($C34:E34),"")))</f>
        <v/>
      </c>
      <c r="G34" s="1" t="str">
        <f>IF(AND($B34&lt;&gt;"",$B34&lt;&gt;"Total",G$31&lt;&gt;"",G$31&lt;&gt;"Total"),G8*MAX(Entrées!F$3:F$23)/MAX(G$6:G$26),IF(AND($B8="Total",G$5&lt;&gt;""),SUM(G$32:G33),IF(AND(G$5="Total",$B8&lt;&gt;""),SUM($C34:F34),"")))</f>
        <v/>
      </c>
      <c r="H34" s="1" t="str">
        <f>IF(AND($B34&lt;&gt;"",$B34&lt;&gt;"Total",H$31&lt;&gt;"",H$31&lt;&gt;"Total"),H8*MAX(Entrées!G$3:G$23)/MAX(H$6:H$26),IF(AND($B8="Total",H$5&lt;&gt;""),SUM(H$32:H33),IF(AND(H$5="Total",$B8&lt;&gt;""),SUM($C34:G34),"")))</f>
        <v/>
      </c>
      <c r="I34" s="1" t="str">
        <f>IF(AND($B34&lt;&gt;"",$B34&lt;&gt;"Total",I$31&lt;&gt;"",I$31&lt;&gt;"Total"),I8*MAX(Entrées!H$3:H$23)/MAX(I$6:I$26),IF(AND($B8="Total",I$5&lt;&gt;""),SUM(I$32:I33),IF(AND(I$5="Total",$B8&lt;&gt;""),SUM($C34:H34),"")))</f>
        <v/>
      </c>
      <c r="J34" s="1" t="str">
        <f>IF(AND($B34&lt;&gt;"",$B34&lt;&gt;"Total",J$31&lt;&gt;"",J$31&lt;&gt;"Total"),J8*MAX(Entrées!I$3:I$23)/MAX(J$6:J$26),IF(AND($B8="Total",J$5&lt;&gt;""),SUM(J$32:J33),IF(AND(J$5="Total",$B8&lt;&gt;""),SUM($C34:I34),"")))</f>
        <v/>
      </c>
      <c r="K34" s="1" t="str">
        <f>IF(AND($B34&lt;&gt;"",$B34&lt;&gt;"Total",K$31&lt;&gt;"",K$31&lt;&gt;"Total"),K8*MAX(Entrées!J$3:J$23)/MAX(K$6:K$26),IF(AND($B8="Total",K$5&lt;&gt;""),SUM(K$32:K33),IF(AND(K$5="Total",$B8&lt;&gt;""),SUM($C34:J34),"")))</f>
        <v/>
      </c>
      <c r="L34" s="1" t="str">
        <f>IF(AND($B34&lt;&gt;"",$B34&lt;&gt;"Total",L$31&lt;&gt;"",L$31&lt;&gt;"Total"),L8*MAX(Entrées!K$3:K$23)/MAX(L$6:L$26),IF(AND($B8="Total",L$5&lt;&gt;""),SUM(L$32:L33),IF(AND(L$5="Total",$B8&lt;&gt;""),SUM($C34:K34),"")))</f>
        <v/>
      </c>
      <c r="M34" s="1" t="str">
        <f>IF(AND($B34&lt;&gt;"",$B34&lt;&gt;"Total",M$31&lt;&gt;"",M$31&lt;&gt;"Total"),M8*MAX(Entrées!L$3:L$23)/MAX(M$6:M$26),IF(AND($B8="Total",M$5&lt;&gt;""),SUM(M$32:M33),IF(AND(M$5="Total",$B8&lt;&gt;""),SUM($C34:L34),"")))</f>
        <v/>
      </c>
      <c r="N34" s="1" t="str">
        <f>IF(AND($B34&lt;&gt;"",$B34&lt;&gt;"Total",N$31&lt;&gt;"",N$31&lt;&gt;"Total"),N8*MAX(Entrées!M$3:M$23)/MAX(N$6:N$26),IF(AND($B8="Total",N$5&lt;&gt;""),SUM(N$32:N33),IF(AND(N$5="Total",$B8&lt;&gt;""),SUM($C34:M34),"")))</f>
        <v/>
      </c>
      <c r="O34" s="1" t="str">
        <f>IF(AND($B34&lt;&gt;"",$B34&lt;&gt;"Total",O$31&lt;&gt;"",O$31&lt;&gt;"Total"),O8*MAX(Entrées!N$3:N$23)/MAX(O$6:O$26),IF(AND($B8="Total",O$5&lt;&gt;""),SUM(O$32:O33),IF(AND(O$5="Total",$B8&lt;&gt;""),SUM($C34:N34),"")))</f>
        <v/>
      </c>
      <c r="P34" s="1" t="str">
        <f>IF(AND($B34&lt;&gt;"",$B34&lt;&gt;"Total",P$31&lt;&gt;"",P$31&lt;&gt;"Total"),P8*MAX(Entrées!O$3:O$23)/MAX(P$6:P$26),IF(AND($B8="Total",P$5&lt;&gt;""),SUM(P$32:P33),IF(AND(P$5="Total",$B8&lt;&gt;""),SUM($C34:O34),"")))</f>
        <v/>
      </c>
      <c r="Q34" s="1" t="str">
        <f>IF(AND($B34&lt;&gt;"",$B34&lt;&gt;"Total",Q$31&lt;&gt;"",Q$31&lt;&gt;"Total"),Q8*MAX(Entrées!P$3:P$23)/MAX(Q$6:Q$26),IF(AND($B8="Total",Q$5&lt;&gt;""),SUM(Q$32:Q33),IF(AND(Q$5="Total",$B8&lt;&gt;""),SUM($C34:P34),"")))</f>
        <v/>
      </c>
      <c r="R34" s="1" t="str">
        <f>IF(AND($B34&lt;&gt;"",$B34&lt;&gt;"Total",R$31&lt;&gt;"",R$31&lt;&gt;"Total"),R8*MAX(Entrées!Q$3:Q$23)/MAX(R$6:R$26),IF(AND($B8="Total",R$5&lt;&gt;""),SUM(R$32:R33),IF(AND(R$5="Total",$B8&lt;&gt;""),SUM($C34:Q34),"")))</f>
        <v/>
      </c>
      <c r="S34" s="1" t="str">
        <f>IF(AND($B34&lt;&gt;"",$B34&lt;&gt;"Total",S$31&lt;&gt;"",S$31&lt;&gt;"Total"),S8*MAX(Entrées!R$3:R$23)/MAX(S$6:S$26),IF(AND($B8="Total",S$5&lt;&gt;""),SUM(S$32:S33),IF(AND(S$5="Total",$B8&lt;&gt;""),SUM($C34:R34),"")))</f>
        <v/>
      </c>
      <c r="T34" s="1" t="str">
        <f>IF(AND($B34&lt;&gt;"",$B34&lt;&gt;"Total",T$31&lt;&gt;"",T$31&lt;&gt;"Total"),T8*MAX(Entrées!S$3:S$23)/MAX(T$6:T$26),IF(AND($B8="Total",T$5&lt;&gt;""),SUM(T$32:T33),IF(AND(T$5="Total",$B8&lt;&gt;""),SUM($C34:S34),"")))</f>
        <v/>
      </c>
      <c r="U34" s="1" t="str">
        <f>IF(AND($B34&lt;&gt;"",$B34&lt;&gt;"Total",U$31&lt;&gt;"",U$31&lt;&gt;"Total"),U8*MAX(Entrées!T$3:T$23)/MAX(U$6:U$26),IF(AND($B8="Total",U$5&lt;&gt;""),SUM(U$32:U33),IF(AND(U$5="Total",$B8&lt;&gt;""),SUM($C34:T34),"")))</f>
        <v/>
      </c>
      <c r="V34" s="1" t="str">
        <f>IF(AND($B34&lt;&gt;"",$B34&lt;&gt;"Total",V$31&lt;&gt;"",V$31&lt;&gt;"Total"),V8*MAX(Entrées!U$3:U$23)/MAX(V$6:V$26),IF(AND($B8="Total",V$5&lt;&gt;""),SUM(V$32:V33),IF(AND(V$5="Total",$B8&lt;&gt;""),SUM($C34:U34),"")))</f>
        <v/>
      </c>
      <c r="W34" s="1" t="str">
        <f>IF(AND($B34&lt;&gt;"",$B34&lt;&gt;"Total",W$31&lt;&gt;"",W$31&lt;&gt;"Total"),W8*MAX(Entrées!V$3:V$23)/MAX(W$6:W$26),IF(AND($B8="Total",W$5&lt;&gt;""),SUM(W$32:W33),IF(AND(W$5="Total",$B8&lt;&gt;""),SUM($C34:V34),"")))</f>
        <v/>
      </c>
      <c r="X34" s="1" t="str">
        <f>IF(AND($B34&lt;&gt;"",$B34&lt;&gt;"Total",X$31&lt;&gt;"",X$31&lt;&gt;"Total"),X8*MAX(Entrées!W$3:W$23)/MAX(X$6:X$26),IF(AND($B8="Total",X$5&lt;&gt;""),SUM(X$32:X33),IF(AND(X$5="Total",$B8&lt;&gt;""),SUM($C34:W34),"")))</f>
        <v/>
      </c>
      <c r="Y34" s="1" t="str">
        <f>IF(AND($B34&lt;&gt;"",$B34&lt;&gt;"Total",Y$31&lt;&gt;"",Y$31&lt;&gt;"Total"),Y8*MAX(Entrées!X$3:X$23)/MAX(Y$6:Y$26),IF(AND($B8="Total",Y$5&lt;&gt;""),SUM(Y$32:Y33),IF(AND(Y$5="Total",$B8&lt;&gt;""),SUM($C34:X34),"")))</f>
        <v/>
      </c>
      <c r="Z34" s="1" t="str">
        <f>IF(AND($B34&lt;&gt;"",$B34&lt;&gt;"Total",Z$31&lt;&gt;"",Z$31&lt;&gt;"Total"),Z8*MAX(Entrées!Y$3:Y$23)/MAX(Z$6:Z$26),IF(AND($B8="Total",Z$5&lt;&gt;""),SUM(Z$32:Z33),IF(AND(Z$5="Total",$B8&lt;&gt;""),SUM($C34:Y34),"")))</f>
        <v/>
      </c>
      <c r="AA34" s="1" t="str">
        <f>IF(AND($B34&lt;&gt;"",$B34&lt;&gt;"Total",AA$31&lt;&gt;"",AA$31&lt;&gt;"Total"),AA8*MAX(Entrées!Z$3:Z$23)/MAX(AA$6:AA$26),IF(AND($B8="Total",AA$5&lt;&gt;""),SUM(AA$32:AA33),IF(AND(AA$5="Total",$B8&lt;&gt;""),SUM($C34:Z34),"")))</f>
        <v/>
      </c>
      <c r="AB34" s="1" t="str">
        <f>IF(AND($B34&lt;&gt;"",$B34&lt;&gt;"Total",AB$31&lt;&gt;"",AB$31&lt;&gt;"Total"),AB8*MAX(Entrées!AA$3:AA$23)/MAX(AB$6:AB$26),IF(AND($B8="Total",AB$5&lt;&gt;""),SUM(AB$32:AB33),IF(AND(AB$5="Total",$B8&lt;&gt;""),SUM($C34:AA34),"")))</f>
        <v/>
      </c>
      <c r="AC34" s="1" t="str">
        <f>IF(AND($B34&lt;&gt;"",$B34&lt;&gt;"Total",AC$31&lt;&gt;"",AC$31&lt;&gt;"Total"),AC8*MAX(Entrées!AB$3:AB$23)/MAX(AC$6:AC$26),IF(AND($B8="Total",AC$5&lt;&gt;""),SUM(AC$32:AC33),IF(AND(AC$5="Total",$B8&lt;&gt;""),SUM($C34:AB34),"")))</f>
        <v/>
      </c>
      <c r="AD34" s="1" t="str">
        <f>IF(AND($B34&lt;&gt;"",$B34&lt;&gt;"Total",AD$31&lt;&gt;"",AD$31&lt;&gt;"Total"),AD8*MAX(Entrées!AC$3:AC$23)/MAX(AD$6:AD$26),IF(AND($B8="Total",AD$5&lt;&gt;""),SUM(AD$32:AD33),IF(AND(AD$5="Total",$B8&lt;&gt;""),SUM($C34:AC34),"")))</f>
        <v/>
      </c>
      <c r="AE34" s="1" t="str">
        <f>IF(AND($B34&lt;&gt;"",$B34&lt;&gt;"Total",AE$31&lt;&gt;"",AE$31&lt;&gt;"Total"),AE8*MAX(Entrées!AD$3:AD$23)/MAX(AE$6:AE$26),IF(AND($B8="Total",AE$5&lt;&gt;""),SUM(AE$32:AE33),IF(AND(AE$5="Total",$B8&lt;&gt;""),SUM($C34:AD34),"")))</f>
        <v/>
      </c>
      <c r="AF34" s="1" t="str">
        <f>IF(AND($B34&lt;&gt;"",$B34&lt;&gt;"Total",AF$31&lt;&gt;"",AF$31&lt;&gt;"Total"),AF8*MAX(Entrées!AE$3:AE$23)/MAX(AF$6:AF$26),IF(AND($B8="Total",AF$5&lt;&gt;""),SUM(AF$32:AF33),IF(AND(AF$5="Total",$B8&lt;&gt;""),SUM($C34:AE34),"")))</f>
        <v/>
      </c>
      <c r="AG34" s="1" t="str">
        <f>IF(AND($B34&lt;&gt;"",$B34&lt;&gt;"Total",AG$31&lt;&gt;"",AG$31&lt;&gt;"Total"),AG8*MAX(Entrées!AF$3:AF$23)/MAX(AG$6:AG$26),IF(AND($B8="Total",AG$5&lt;&gt;""),SUM(AG$32:AG33),IF(AND(AG$5="Total",$B8&lt;&gt;""),SUM($C34:AF34),"")))</f>
        <v/>
      </c>
    </row>
    <row r="35" spans="2:33">
      <c r="B35" s="1" t="str">
        <f t="shared" si="4"/>
        <v/>
      </c>
      <c r="C35" s="1" t="str">
        <f>IF(AND($B35&lt;&gt;"",$B35&lt;&gt;"Total",C$31&lt;&gt;"",C$31&lt;&gt;"Total"),C9*MAX(Entrées!B$3:B$23)/MAX(C$6:C$26),IF(AND($B9="Total",C$5&lt;&gt;""),SUM(C$32:C34),IF(AND(C$5="Total",$B9&lt;&gt;""),SUM(B35:$C35),"")))</f>
        <v/>
      </c>
      <c r="D35" s="1" t="str">
        <f>IF(AND($B35&lt;&gt;"",$B35&lt;&gt;"Total",D$31&lt;&gt;"",D$31&lt;&gt;"Total"),D9*MAX(Entrées!C$3:C$23)/MAX(D$6:D$26),IF(AND($B9="Total",D$5&lt;&gt;""),SUM(D$32:D34),IF(AND(D$5="Total",$B9&lt;&gt;""),SUM($C35:C35),"")))</f>
        <v/>
      </c>
      <c r="E35" s="1" t="str">
        <f>IF(AND($B35&lt;&gt;"",$B35&lt;&gt;"Total",E$31&lt;&gt;"",E$31&lt;&gt;"Total"),E9*MAX(Entrées!D$3:D$23)/MAX(E$6:E$26),IF(AND($B9="Total",E$5&lt;&gt;""),SUM(E$32:E34),IF(AND(E$5="Total",$B9&lt;&gt;""),SUM($C35:D35),"")))</f>
        <v/>
      </c>
      <c r="F35" s="1" t="str">
        <f>IF(AND($B35&lt;&gt;"",$B35&lt;&gt;"Total",F$31&lt;&gt;"",F$31&lt;&gt;"Total"),F9*MAX(Entrées!E$3:E$23)/MAX(F$6:F$26),IF(AND($B9="Total",F$5&lt;&gt;""),SUM(F$32:F34),IF(AND(F$5="Total",$B9&lt;&gt;""),SUM($C35:E35),"")))</f>
        <v/>
      </c>
      <c r="G35" s="1" t="str">
        <f>IF(AND($B35&lt;&gt;"",$B35&lt;&gt;"Total",G$31&lt;&gt;"",G$31&lt;&gt;"Total"),G9*MAX(Entrées!F$3:F$23)/MAX(G$6:G$26),IF(AND($B9="Total",G$5&lt;&gt;""),SUM(G$32:G34),IF(AND(G$5="Total",$B9&lt;&gt;""),SUM($C35:F35),"")))</f>
        <v/>
      </c>
      <c r="H35" s="1" t="str">
        <f>IF(AND($B35&lt;&gt;"",$B35&lt;&gt;"Total",H$31&lt;&gt;"",H$31&lt;&gt;"Total"),H9*MAX(Entrées!G$3:G$23)/MAX(H$6:H$26),IF(AND($B9="Total",H$5&lt;&gt;""),SUM(H$32:H34),IF(AND(H$5="Total",$B9&lt;&gt;""),SUM($C35:G35),"")))</f>
        <v/>
      </c>
      <c r="I35" s="1" t="str">
        <f>IF(AND($B35&lt;&gt;"",$B35&lt;&gt;"Total",I$31&lt;&gt;"",I$31&lt;&gt;"Total"),I9*MAX(Entrées!H$3:H$23)/MAX(I$6:I$26),IF(AND($B9="Total",I$5&lt;&gt;""),SUM(I$32:I34),IF(AND(I$5="Total",$B9&lt;&gt;""),SUM($C35:H35),"")))</f>
        <v/>
      </c>
      <c r="J35" s="1" t="str">
        <f>IF(AND($B35&lt;&gt;"",$B35&lt;&gt;"Total",J$31&lt;&gt;"",J$31&lt;&gt;"Total"),J9*MAX(Entrées!I$3:I$23)/MAX(J$6:J$26),IF(AND($B9="Total",J$5&lt;&gt;""),SUM(J$32:J34),IF(AND(J$5="Total",$B9&lt;&gt;""),SUM($C35:I35),"")))</f>
        <v/>
      </c>
      <c r="K35" s="1" t="str">
        <f>IF(AND($B35&lt;&gt;"",$B35&lt;&gt;"Total",K$31&lt;&gt;"",K$31&lt;&gt;"Total"),K9*MAX(Entrées!J$3:J$23)/MAX(K$6:K$26),IF(AND($B9="Total",K$5&lt;&gt;""),SUM(K$32:K34),IF(AND(K$5="Total",$B9&lt;&gt;""),SUM($C35:J35),"")))</f>
        <v/>
      </c>
      <c r="L35" s="1" t="str">
        <f>IF(AND($B35&lt;&gt;"",$B35&lt;&gt;"Total",L$31&lt;&gt;"",L$31&lt;&gt;"Total"),L9*MAX(Entrées!K$3:K$23)/MAX(L$6:L$26),IF(AND($B9="Total",L$5&lt;&gt;""),SUM(L$32:L34),IF(AND(L$5="Total",$B9&lt;&gt;""),SUM($C35:K35),"")))</f>
        <v/>
      </c>
      <c r="M35" s="1" t="str">
        <f>IF(AND($B35&lt;&gt;"",$B35&lt;&gt;"Total",M$31&lt;&gt;"",M$31&lt;&gt;"Total"),M9*MAX(Entrées!L$3:L$23)/MAX(M$6:M$26),IF(AND($B9="Total",M$5&lt;&gt;""),SUM(M$32:M34),IF(AND(M$5="Total",$B9&lt;&gt;""),SUM($C35:L35),"")))</f>
        <v/>
      </c>
      <c r="N35" s="1" t="str">
        <f>IF(AND($B35&lt;&gt;"",$B35&lt;&gt;"Total",N$31&lt;&gt;"",N$31&lt;&gt;"Total"),N9*MAX(Entrées!M$3:M$23)/MAX(N$6:N$26),IF(AND($B9="Total",N$5&lt;&gt;""),SUM(N$32:N34),IF(AND(N$5="Total",$B9&lt;&gt;""),SUM($C35:M35),"")))</f>
        <v/>
      </c>
      <c r="O35" s="1" t="str">
        <f>IF(AND($B35&lt;&gt;"",$B35&lt;&gt;"Total",O$31&lt;&gt;"",O$31&lt;&gt;"Total"),O9*MAX(Entrées!N$3:N$23)/MAX(O$6:O$26),IF(AND($B9="Total",O$5&lt;&gt;""),SUM(O$32:O34),IF(AND(O$5="Total",$B9&lt;&gt;""),SUM($C35:N35),"")))</f>
        <v/>
      </c>
      <c r="P35" s="1" t="str">
        <f>IF(AND($B35&lt;&gt;"",$B35&lt;&gt;"Total",P$31&lt;&gt;"",P$31&lt;&gt;"Total"),P9*MAX(Entrées!O$3:O$23)/MAX(P$6:P$26),IF(AND($B9="Total",P$5&lt;&gt;""),SUM(P$32:P34),IF(AND(P$5="Total",$B9&lt;&gt;""),SUM($C35:O35),"")))</f>
        <v/>
      </c>
      <c r="Q35" s="1" t="str">
        <f>IF(AND($B35&lt;&gt;"",$B35&lt;&gt;"Total",Q$31&lt;&gt;"",Q$31&lt;&gt;"Total"),Q9*MAX(Entrées!P$3:P$23)/MAX(Q$6:Q$26),IF(AND($B9="Total",Q$5&lt;&gt;""),SUM(Q$32:Q34),IF(AND(Q$5="Total",$B9&lt;&gt;""),SUM($C35:P35),"")))</f>
        <v/>
      </c>
      <c r="R35" s="1" t="str">
        <f>IF(AND($B35&lt;&gt;"",$B35&lt;&gt;"Total",R$31&lt;&gt;"",R$31&lt;&gt;"Total"),R9*MAX(Entrées!Q$3:Q$23)/MAX(R$6:R$26),IF(AND($B9="Total",R$5&lt;&gt;""),SUM(R$32:R34),IF(AND(R$5="Total",$B9&lt;&gt;""),SUM($C35:Q35),"")))</f>
        <v/>
      </c>
      <c r="S35" s="1" t="str">
        <f>IF(AND($B35&lt;&gt;"",$B35&lt;&gt;"Total",S$31&lt;&gt;"",S$31&lt;&gt;"Total"),S9*MAX(Entrées!R$3:R$23)/MAX(S$6:S$26),IF(AND($B9="Total",S$5&lt;&gt;""),SUM(S$32:S34),IF(AND(S$5="Total",$B9&lt;&gt;""),SUM($C35:R35),"")))</f>
        <v/>
      </c>
      <c r="T35" s="1" t="str">
        <f>IF(AND($B35&lt;&gt;"",$B35&lt;&gt;"Total",T$31&lt;&gt;"",T$31&lt;&gt;"Total"),T9*MAX(Entrées!S$3:S$23)/MAX(T$6:T$26),IF(AND($B9="Total",T$5&lt;&gt;""),SUM(T$32:T34),IF(AND(T$5="Total",$B9&lt;&gt;""),SUM($C35:S35),"")))</f>
        <v/>
      </c>
      <c r="U35" s="1" t="str">
        <f>IF(AND($B35&lt;&gt;"",$B35&lt;&gt;"Total",U$31&lt;&gt;"",U$31&lt;&gt;"Total"),U9*MAX(Entrées!T$3:T$23)/MAX(U$6:U$26),IF(AND($B9="Total",U$5&lt;&gt;""),SUM(U$32:U34),IF(AND(U$5="Total",$B9&lt;&gt;""),SUM($C35:T35),"")))</f>
        <v/>
      </c>
      <c r="V35" s="1" t="str">
        <f>IF(AND($B35&lt;&gt;"",$B35&lt;&gt;"Total",V$31&lt;&gt;"",V$31&lt;&gt;"Total"),V9*MAX(Entrées!U$3:U$23)/MAX(V$6:V$26),IF(AND($B9="Total",V$5&lt;&gt;""),SUM(V$32:V34),IF(AND(V$5="Total",$B9&lt;&gt;""),SUM($C35:U35),"")))</f>
        <v/>
      </c>
      <c r="W35" s="1" t="str">
        <f>IF(AND($B35&lt;&gt;"",$B35&lt;&gt;"Total",W$31&lt;&gt;"",W$31&lt;&gt;"Total"),W9*MAX(Entrées!V$3:V$23)/MAX(W$6:W$26),IF(AND($B9="Total",W$5&lt;&gt;""),SUM(W$32:W34),IF(AND(W$5="Total",$B9&lt;&gt;""),SUM($C35:V35),"")))</f>
        <v/>
      </c>
      <c r="X35" s="1" t="str">
        <f>IF(AND($B35&lt;&gt;"",$B35&lt;&gt;"Total",X$31&lt;&gt;"",X$31&lt;&gt;"Total"),X9*MAX(Entrées!W$3:W$23)/MAX(X$6:X$26),IF(AND($B9="Total",X$5&lt;&gt;""),SUM(X$32:X34),IF(AND(X$5="Total",$B9&lt;&gt;""),SUM($C35:W35),"")))</f>
        <v/>
      </c>
      <c r="Y35" s="1" t="str">
        <f>IF(AND($B35&lt;&gt;"",$B35&lt;&gt;"Total",Y$31&lt;&gt;"",Y$31&lt;&gt;"Total"),Y9*MAX(Entrées!X$3:X$23)/MAX(Y$6:Y$26),IF(AND($B9="Total",Y$5&lt;&gt;""),SUM(Y$32:Y34),IF(AND(Y$5="Total",$B9&lt;&gt;""),SUM($C35:X35),"")))</f>
        <v/>
      </c>
      <c r="Z35" s="1" t="str">
        <f>IF(AND($B35&lt;&gt;"",$B35&lt;&gt;"Total",Z$31&lt;&gt;"",Z$31&lt;&gt;"Total"),Z9*MAX(Entrées!Y$3:Y$23)/MAX(Z$6:Z$26),IF(AND($B9="Total",Z$5&lt;&gt;""),SUM(Z$32:Z34),IF(AND(Z$5="Total",$B9&lt;&gt;""),SUM($C35:Y35),"")))</f>
        <v/>
      </c>
      <c r="AA35" s="1" t="str">
        <f>IF(AND($B35&lt;&gt;"",$B35&lt;&gt;"Total",AA$31&lt;&gt;"",AA$31&lt;&gt;"Total"),AA9*MAX(Entrées!Z$3:Z$23)/MAX(AA$6:AA$26),IF(AND($B9="Total",AA$5&lt;&gt;""),SUM(AA$32:AA34),IF(AND(AA$5="Total",$B9&lt;&gt;""),SUM($C35:Z35),"")))</f>
        <v/>
      </c>
      <c r="AB35" s="1" t="str">
        <f>IF(AND($B35&lt;&gt;"",$B35&lt;&gt;"Total",AB$31&lt;&gt;"",AB$31&lt;&gt;"Total"),AB9*MAX(Entrées!AA$3:AA$23)/MAX(AB$6:AB$26),IF(AND($B9="Total",AB$5&lt;&gt;""),SUM(AB$32:AB34),IF(AND(AB$5="Total",$B9&lt;&gt;""),SUM($C35:AA35),"")))</f>
        <v/>
      </c>
      <c r="AC35" s="1" t="str">
        <f>IF(AND($B35&lt;&gt;"",$B35&lt;&gt;"Total",AC$31&lt;&gt;"",AC$31&lt;&gt;"Total"),AC9*MAX(Entrées!AB$3:AB$23)/MAX(AC$6:AC$26),IF(AND($B9="Total",AC$5&lt;&gt;""),SUM(AC$32:AC34),IF(AND(AC$5="Total",$B9&lt;&gt;""),SUM($C35:AB35),"")))</f>
        <v/>
      </c>
      <c r="AD35" s="1" t="str">
        <f>IF(AND($B35&lt;&gt;"",$B35&lt;&gt;"Total",AD$31&lt;&gt;"",AD$31&lt;&gt;"Total"),AD9*MAX(Entrées!AC$3:AC$23)/MAX(AD$6:AD$26),IF(AND($B9="Total",AD$5&lt;&gt;""),SUM(AD$32:AD34),IF(AND(AD$5="Total",$B9&lt;&gt;""),SUM($C35:AC35),"")))</f>
        <v/>
      </c>
      <c r="AE35" s="1" t="str">
        <f>IF(AND($B35&lt;&gt;"",$B35&lt;&gt;"Total",AE$31&lt;&gt;"",AE$31&lt;&gt;"Total"),AE9*MAX(Entrées!AD$3:AD$23)/MAX(AE$6:AE$26),IF(AND($B9="Total",AE$5&lt;&gt;""),SUM(AE$32:AE34),IF(AND(AE$5="Total",$B9&lt;&gt;""),SUM($C35:AD35),"")))</f>
        <v/>
      </c>
      <c r="AF35" s="1" t="str">
        <f>IF(AND($B35&lt;&gt;"",$B35&lt;&gt;"Total",AF$31&lt;&gt;"",AF$31&lt;&gt;"Total"),AF9*MAX(Entrées!AE$3:AE$23)/MAX(AF$6:AF$26),IF(AND($B9="Total",AF$5&lt;&gt;""),SUM(AF$32:AF34),IF(AND(AF$5="Total",$B9&lt;&gt;""),SUM($C35:AE35),"")))</f>
        <v/>
      </c>
      <c r="AG35" s="1" t="str">
        <f>IF(AND($B35&lt;&gt;"",$B35&lt;&gt;"Total",AG$31&lt;&gt;"",AG$31&lt;&gt;"Total"),AG9*MAX(Entrées!AF$3:AF$23)/MAX(AG$6:AG$26),IF(AND($B9="Total",AG$5&lt;&gt;""),SUM(AG$32:AG34),IF(AND(AG$5="Total",$B9&lt;&gt;""),SUM($C35:AF35),"")))</f>
        <v/>
      </c>
    </row>
    <row r="36" spans="2:33">
      <c r="B36" s="1" t="str">
        <f t="shared" si="4"/>
        <v/>
      </c>
      <c r="C36" s="1" t="str">
        <f>IF(AND($B36&lt;&gt;"",$B36&lt;&gt;"Total",C$31&lt;&gt;"",C$31&lt;&gt;"Total"),C10*MAX(Entrées!B$3:B$23)/MAX(C$6:C$26),IF(AND($B10="Total",C$5&lt;&gt;""),SUM(C$32:C35),IF(AND(C$5="Total",$B10&lt;&gt;""),SUM(B36:$C36),"")))</f>
        <v/>
      </c>
      <c r="D36" s="1" t="str">
        <f>IF(AND($B36&lt;&gt;"",$B36&lt;&gt;"Total",D$31&lt;&gt;"",D$31&lt;&gt;"Total"),D10*MAX(Entrées!C$3:C$23)/MAX(D$6:D$26),IF(AND($B10="Total",D$5&lt;&gt;""),SUM(D$32:D35),IF(AND(D$5="Total",$B10&lt;&gt;""),SUM($C36:C36),"")))</f>
        <v/>
      </c>
      <c r="E36" s="1" t="str">
        <f>IF(AND($B36&lt;&gt;"",$B36&lt;&gt;"Total",E$31&lt;&gt;"",E$31&lt;&gt;"Total"),E10*MAX(Entrées!D$3:D$23)/MAX(E$6:E$26),IF(AND($B10="Total",E$5&lt;&gt;""),SUM(E$32:E35),IF(AND(E$5="Total",$B10&lt;&gt;""),SUM($C36:D36),"")))</f>
        <v/>
      </c>
      <c r="F36" s="1" t="str">
        <f>IF(AND($B36&lt;&gt;"",$B36&lt;&gt;"Total",F$31&lt;&gt;"",F$31&lt;&gt;"Total"),F10*MAX(Entrées!E$3:E$23)/MAX(F$6:F$26),IF(AND($B10="Total",F$5&lt;&gt;""),SUM(F$32:F35),IF(AND(F$5="Total",$B10&lt;&gt;""),SUM($C36:E36),"")))</f>
        <v/>
      </c>
      <c r="G36" s="1" t="str">
        <f>IF(AND($B36&lt;&gt;"",$B36&lt;&gt;"Total",G$31&lt;&gt;"",G$31&lt;&gt;"Total"),G10*MAX(Entrées!F$3:F$23)/MAX(G$6:G$26),IF(AND($B10="Total",G$5&lt;&gt;""),SUM(G$32:G35),IF(AND(G$5="Total",$B10&lt;&gt;""),SUM($C36:F36),"")))</f>
        <v/>
      </c>
      <c r="H36" s="1" t="str">
        <f>IF(AND($B36&lt;&gt;"",$B36&lt;&gt;"Total",H$31&lt;&gt;"",H$31&lt;&gt;"Total"),H10*MAX(Entrées!G$3:G$23)/MAX(H$6:H$26),IF(AND($B10="Total",H$5&lt;&gt;""),SUM(H$32:H35),IF(AND(H$5="Total",$B10&lt;&gt;""),SUM($C36:G36),"")))</f>
        <v/>
      </c>
      <c r="I36" s="1" t="str">
        <f>IF(AND($B36&lt;&gt;"",$B36&lt;&gt;"Total",I$31&lt;&gt;"",I$31&lt;&gt;"Total"),I10*MAX(Entrées!H$3:H$23)/MAX(I$6:I$26),IF(AND($B10="Total",I$5&lt;&gt;""),SUM(I$32:I35),IF(AND(I$5="Total",$B10&lt;&gt;""),SUM($C36:H36),"")))</f>
        <v/>
      </c>
      <c r="J36" s="1" t="str">
        <f>IF(AND($B36&lt;&gt;"",$B36&lt;&gt;"Total",J$31&lt;&gt;"",J$31&lt;&gt;"Total"),J10*MAX(Entrées!I$3:I$23)/MAX(J$6:J$26),IF(AND($B10="Total",J$5&lt;&gt;""),SUM(J$32:J35),IF(AND(J$5="Total",$B10&lt;&gt;""),SUM($C36:I36),"")))</f>
        <v/>
      </c>
      <c r="K36" s="1" t="str">
        <f>IF(AND($B36&lt;&gt;"",$B36&lt;&gt;"Total",K$31&lt;&gt;"",K$31&lt;&gt;"Total"),K10*MAX(Entrées!J$3:J$23)/MAX(K$6:K$26),IF(AND($B10="Total",K$5&lt;&gt;""),SUM(K$32:K35),IF(AND(K$5="Total",$B10&lt;&gt;""),SUM($C36:J36),"")))</f>
        <v/>
      </c>
      <c r="L36" s="1" t="str">
        <f>IF(AND($B36&lt;&gt;"",$B36&lt;&gt;"Total",L$31&lt;&gt;"",L$31&lt;&gt;"Total"),L10*MAX(Entrées!K$3:K$23)/MAX(L$6:L$26),IF(AND($B10="Total",L$5&lt;&gt;""),SUM(L$32:L35),IF(AND(L$5="Total",$B10&lt;&gt;""),SUM($C36:K36),"")))</f>
        <v/>
      </c>
      <c r="M36" s="1" t="str">
        <f>IF(AND($B36&lt;&gt;"",$B36&lt;&gt;"Total",M$31&lt;&gt;"",M$31&lt;&gt;"Total"),M10*MAX(Entrées!L$3:L$23)/MAX(M$6:M$26),IF(AND($B10="Total",M$5&lt;&gt;""),SUM(M$32:M35),IF(AND(M$5="Total",$B10&lt;&gt;""),SUM($C36:L36),"")))</f>
        <v/>
      </c>
      <c r="N36" s="1" t="str">
        <f>IF(AND($B36&lt;&gt;"",$B36&lt;&gt;"Total",N$31&lt;&gt;"",N$31&lt;&gt;"Total"),N10*MAX(Entrées!M$3:M$23)/MAX(N$6:N$26),IF(AND($B10="Total",N$5&lt;&gt;""),SUM(N$32:N35),IF(AND(N$5="Total",$B10&lt;&gt;""),SUM($C36:M36),"")))</f>
        <v/>
      </c>
      <c r="O36" s="1" t="str">
        <f>IF(AND($B36&lt;&gt;"",$B36&lt;&gt;"Total",O$31&lt;&gt;"",O$31&lt;&gt;"Total"),O10*MAX(Entrées!N$3:N$23)/MAX(O$6:O$26),IF(AND($B10="Total",O$5&lt;&gt;""),SUM(O$32:O35),IF(AND(O$5="Total",$B10&lt;&gt;""),SUM($C36:N36),"")))</f>
        <v/>
      </c>
      <c r="P36" s="1" t="str">
        <f>IF(AND($B36&lt;&gt;"",$B36&lt;&gt;"Total",P$31&lt;&gt;"",P$31&lt;&gt;"Total"),P10*MAX(Entrées!O$3:O$23)/MAX(P$6:P$26),IF(AND($B10="Total",P$5&lt;&gt;""),SUM(P$32:P35),IF(AND(P$5="Total",$B10&lt;&gt;""),SUM($C36:O36),"")))</f>
        <v/>
      </c>
      <c r="Q36" s="1" t="str">
        <f>IF(AND($B36&lt;&gt;"",$B36&lt;&gt;"Total",Q$31&lt;&gt;"",Q$31&lt;&gt;"Total"),Q10*MAX(Entrées!P$3:P$23)/MAX(Q$6:Q$26),IF(AND($B10="Total",Q$5&lt;&gt;""),SUM(Q$32:Q35),IF(AND(Q$5="Total",$B10&lt;&gt;""),SUM($C36:P36),"")))</f>
        <v/>
      </c>
      <c r="R36" s="1" t="str">
        <f>IF(AND($B36&lt;&gt;"",$B36&lt;&gt;"Total",R$31&lt;&gt;"",R$31&lt;&gt;"Total"),R10*MAX(Entrées!Q$3:Q$23)/MAX(R$6:R$26),IF(AND($B10="Total",R$5&lt;&gt;""),SUM(R$32:R35),IF(AND(R$5="Total",$B10&lt;&gt;""),SUM($C36:Q36),"")))</f>
        <v/>
      </c>
      <c r="S36" s="1" t="str">
        <f>IF(AND($B36&lt;&gt;"",$B36&lt;&gt;"Total",S$31&lt;&gt;"",S$31&lt;&gt;"Total"),S10*MAX(Entrées!R$3:R$23)/MAX(S$6:S$26),IF(AND($B10="Total",S$5&lt;&gt;""),SUM(S$32:S35),IF(AND(S$5="Total",$B10&lt;&gt;""),SUM($C36:R36),"")))</f>
        <v/>
      </c>
      <c r="T36" s="1" t="str">
        <f>IF(AND($B36&lt;&gt;"",$B36&lt;&gt;"Total",T$31&lt;&gt;"",T$31&lt;&gt;"Total"),T10*MAX(Entrées!S$3:S$23)/MAX(T$6:T$26),IF(AND($B10="Total",T$5&lt;&gt;""),SUM(T$32:T35),IF(AND(T$5="Total",$B10&lt;&gt;""),SUM($C36:S36),"")))</f>
        <v/>
      </c>
      <c r="U36" s="1" t="str">
        <f>IF(AND($B36&lt;&gt;"",$B36&lt;&gt;"Total",U$31&lt;&gt;"",U$31&lt;&gt;"Total"),U10*MAX(Entrées!T$3:T$23)/MAX(U$6:U$26),IF(AND($B10="Total",U$5&lt;&gt;""),SUM(U$32:U35),IF(AND(U$5="Total",$B10&lt;&gt;""),SUM($C36:T36),"")))</f>
        <v/>
      </c>
      <c r="V36" s="1" t="str">
        <f>IF(AND($B36&lt;&gt;"",$B36&lt;&gt;"Total",V$31&lt;&gt;"",V$31&lt;&gt;"Total"),V10*MAX(Entrées!U$3:U$23)/MAX(V$6:V$26),IF(AND($B10="Total",V$5&lt;&gt;""),SUM(V$32:V35),IF(AND(V$5="Total",$B10&lt;&gt;""),SUM($C36:U36),"")))</f>
        <v/>
      </c>
      <c r="W36" s="1" t="str">
        <f>IF(AND($B36&lt;&gt;"",$B36&lt;&gt;"Total",W$31&lt;&gt;"",W$31&lt;&gt;"Total"),W10*MAX(Entrées!V$3:V$23)/MAX(W$6:W$26),IF(AND($B10="Total",W$5&lt;&gt;""),SUM(W$32:W35),IF(AND(W$5="Total",$B10&lt;&gt;""),SUM($C36:V36),"")))</f>
        <v/>
      </c>
      <c r="X36" s="1" t="str">
        <f>IF(AND($B36&lt;&gt;"",$B36&lt;&gt;"Total",X$31&lt;&gt;"",X$31&lt;&gt;"Total"),X10*MAX(Entrées!W$3:W$23)/MAX(X$6:X$26),IF(AND($B10="Total",X$5&lt;&gt;""),SUM(X$32:X35),IF(AND(X$5="Total",$B10&lt;&gt;""),SUM($C36:W36),"")))</f>
        <v/>
      </c>
      <c r="Y36" s="1" t="str">
        <f>IF(AND($B36&lt;&gt;"",$B36&lt;&gt;"Total",Y$31&lt;&gt;"",Y$31&lt;&gt;"Total"),Y10*MAX(Entrées!X$3:X$23)/MAX(Y$6:Y$26),IF(AND($B10="Total",Y$5&lt;&gt;""),SUM(Y$32:Y35),IF(AND(Y$5="Total",$B10&lt;&gt;""),SUM($C36:X36),"")))</f>
        <v/>
      </c>
      <c r="Z36" s="1" t="str">
        <f>IF(AND($B36&lt;&gt;"",$B36&lt;&gt;"Total",Z$31&lt;&gt;"",Z$31&lt;&gt;"Total"),Z10*MAX(Entrées!Y$3:Y$23)/MAX(Z$6:Z$26),IF(AND($B10="Total",Z$5&lt;&gt;""),SUM(Z$32:Z35),IF(AND(Z$5="Total",$B10&lt;&gt;""),SUM($C36:Y36),"")))</f>
        <v/>
      </c>
      <c r="AA36" s="1" t="str">
        <f>IF(AND($B36&lt;&gt;"",$B36&lt;&gt;"Total",AA$31&lt;&gt;"",AA$31&lt;&gt;"Total"),AA10*MAX(Entrées!Z$3:Z$23)/MAX(AA$6:AA$26),IF(AND($B10="Total",AA$5&lt;&gt;""),SUM(AA$32:AA35),IF(AND(AA$5="Total",$B10&lt;&gt;""),SUM($C36:Z36),"")))</f>
        <v/>
      </c>
      <c r="AB36" s="1" t="str">
        <f>IF(AND($B36&lt;&gt;"",$B36&lt;&gt;"Total",AB$31&lt;&gt;"",AB$31&lt;&gt;"Total"),AB10*MAX(Entrées!AA$3:AA$23)/MAX(AB$6:AB$26),IF(AND($B10="Total",AB$5&lt;&gt;""),SUM(AB$32:AB35),IF(AND(AB$5="Total",$B10&lt;&gt;""),SUM($C36:AA36),"")))</f>
        <v/>
      </c>
      <c r="AC36" s="1" t="str">
        <f>IF(AND($B36&lt;&gt;"",$B36&lt;&gt;"Total",AC$31&lt;&gt;"",AC$31&lt;&gt;"Total"),AC10*MAX(Entrées!AB$3:AB$23)/MAX(AC$6:AC$26),IF(AND($B10="Total",AC$5&lt;&gt;""),SUM(AC$32:AC35),IF(AND(AC$5="Total",$B10&lt;&gt;""),SUM($C36:AB36),"")))</f>
        <v/>
      </c>
      <c r="AD36" s="1" t="str">
        <f>IF(AND($B36&lt;&gt;"",$B36&lt;&gt;"Total",AD$31&lt;&gt;"",AD$31&lt;&gt;"Total"),AD10*MAX(Entrées!AC$3:AC$23)/MAX(AD$6:AD$26),IF(AND($B10="Total",AD$5&lt;&gt;""),SUM(AD$32:AD35),IF(AND(AD$5="Total",$B10&lt;&gt;""),SUM($C36:AC36),"")))</f>
        <v/>
      </c>
      <c r="AE36" s="1" t="str">
        <f>IF(AND($B36&lt;&gt;"",$B36&lt;&gt;"Total",AE$31&lt;&gt;"",AE$31&lt;&gt;"Total"),AE10*MAX(Entrées!AD$3:AD$23)/MAX(AE$6:AE$26),IF(AND($B10="Total",AE$5&lt;&gt;""),SUM(AE$32:AE35),IF(AND(AE$5="Total",$B10&lt;&gt;""),SUM($C36:AD36),"")))</f>
        <v/>
      </c>
      <c r="AF36" s="1" t="str">
        <f>IF(AND($B36&lt;&gt;"",$B36&lt;&gt;"Total",AF$31&lt;&gt;"",AF$31&lt;&gt;"Total"),AF10*MAX(Entrées!AE$3:AE$23)/MAX(AF$6:AF$26),IF(AND($B10="Total",AF$5&lt;&gt;""),SUM(AF$32:AF35),IF(AND(AF$5="Total",$B10&lt;&gt;""),SUM($C36:AE36),"")))</f>
        <v/>
      </c>
      <c r="AG36" s="1" t="str">
        <f>IF(AND($B36&lt;&gt;"",$B36&lt;&gt;"Total",AG$31&lt;&gt;"",AG$31&lt;&gt;"Total"),AG10*MAX(Entrées!AF$3:AF$23)/MAX(AG$6:AG$26),IF(AND($B10="Total",AG$5&lt;&gt;""),SUM(AG$32:AG35),IF(AND(AG$5="Total",$B10&lt;&gt;""),SUM($C36:AF36),"")))</f>
        <v/>
      </c>
    </row>
    <row r="37" spans="2:33">
      <c r="B37" s="1" t="str">
        <f t="shared" si="4"/>
        <v/>
      </c>
      <c r="C37" s="1" t="str">
        <f>IF(AND($B37&lt;&gt;"",$B37&lt;&gt;"Total",C$31&lt;&gt;"",C$31&lt;&gt;"Total"),C11*MAX(Entrées!B$3:B$23)/MAX(C$6:C$26),IF(AND($B11="Total",C$5&lt;&gt;""),SUM(C$32:C36),IF(AND(C$5="Total",$B11&lt;&gt;""),SUM(B37:$C37),"")))</f>
        <v/>
      </c>
      <c r="D37" s="1" t="str">
        <f>IF(AND($B37&lt;&gt;"",$B37&lt;&gt;"Total",D$31&lt;&gt;"",D$31&lt;&gt;"Total"),D11*MAX(Entrées!C$3:C$23)/MAX(D$6:D$26),IF(AND($B11="Total",D$5&lt;&gt;""),SUM(D$32:D36),IF(AND(D$5="Total",$B11&lt;&gt;""),SUM($C37:C37),"")))</f>
        <v/>
      </c>
      <c r="E37" s="1" t="str">
        <f>IF(AND($B37&lt;&gt;"",$B37&lt;&gt;"Total",E$31&lt;&gt;"",E$31&lt;&gt;"Total"),E11*MAX(Entrées!D$3:D$23)/MAX(E$6:E$26),IF(AND($B11="Total",E$5&lt;&gt;""),SUM(E$32:E36),IF(AND(E$5="Total",$B11&lt;&gt;""),SUM($C37:D37),"")))</f>
        <v/>
      </c>
      <c r="F37" s="1" t="str">
        <f>IF(AND($B37&lt;&gt;"",$B37&lt;&gt;"Total",F$31&lt;&gt;"",F$31&lt;&gt;"Total"),F11*MAX(Entrées!E$3:E$23)/MAX(F$6:F$26),IF(AND($B11="Total",F$5&lt;&gt;""),SUM(F$32:F36),IF(AND(F$5="Total",$B11&lt;&gt;""),SUM($C37:E37),"")))</f>
        <v/>
      </c>
      <c r="G37" s="1" t="str">
        <f>IF(AND($B37&lt;&gt;"",$B37&lt;&gt;"Total",G$31&lt;&gt;"",G$31&lt;&gt;"Total"),G11*MAX(Entrées!F$3:F$23)/MAX(G$6:G$26),IF(AND($B11="Total",G$5&lt;&gt;""),SUM(G$32:G36),IF(AND(G$5="Total",$B11&lt;&gt;""),SUM($C37:F37),"")))</f>
        <v/>
      </c>
      <c r="H37" s="1" t="str">
        <f>IF(AND($B37&lt;&gt;"",$B37&lt;&gt;"Total",H$31&lt;&gt;"",H$31&lt;&gt;"Total"),H11*MAX(Entrées!G$3:G$23)/MAX(H$6:H$26),IF(AND($B11="Total",H$5&lt;&gt;""),SUM(H$32:H36),IF(AND(H$5="Total",$B11&lt;&gt;""),SUM($C37:G37),"")))</f>
        <v/>
      </c>
      <c r="I37" s="1" t="str">
        <f>IF(AND($B37&lt;&gt;"",$B37&lt;&gt;"Total",I$31&lt;&gt;"",I$31&lt;&gt;"Total"),I11*MAX(Entrées!H$3:H$23)/MAX(I$6:I$26),IF(AND($B11="Total",I$5&lt;&gt;""),SUM(I$32:I36),IF(AND(I$5="Total",$B11&lt;&gt;""),SUM($C37:H37),"")))</f>
        <v/>
      </c>
      <c r="J37" s="1" t="str">
        <f>IF(AND($B37&lt;&gt;"",$B37&lt;&gt;"Total",J$31&lt;&gt;"",J$31&lt;&gt;"Total"),J11*MAX(Entrées!I$3:I$23)/MAX(J$6:J$26),IF(AND($B11="Total",J$5&lt;&gt;""),SUM(J$32:J36),IF(AND(J$5="Total",$B11&lt;&gt;""),SUM($C37:I37),"")))</f>
        <v/>
      </c>
      <c r="K37" s="1" t="str">
        <f>IF(AND($B37&lt;&gt;"",$B37&lt;&gt;"Total",K$31&lt;&gt;"",K$31&lt;&gt;"Total"),K11*MAX(Entrées!J$3:J$23)/MAX(K$6:K$26),IF(AND($B11="Total",K$5&lt;&gt;""),SUM(K$32:K36),IF(AND(K$5="Total",$B11&lt;&gt;""),SUM($C37:J37),"")))</f>
        <v/>
      </c>
      <c r="L37" s="1" t="str">
        <f>IF(AND($B37&lt;&gt;"",$B37&lt;&gt;"Total",L$31&lt;&gt;"",L$31&lt;&gt;"Total"),L11*MAX(Entrées!K$3:K$23)/MAX(L$6:L$26),IF(AND($B11="Total",L$5&lt;&gt;""),SUM(L$32:L36),IF(AND(L$5="Total",$B11&lt;&gt;""),SUM($C37:K37),"")))</f>
        <v/>
      </c>
      <c r="M37" s="1" t="str">
        <f>IF(AND($B37&lt;&gt;"",$B37&lt;&gt;"Total",M$31&lt;&gt;"",M$31&lt;&gt;"Total"),M11*MAX(Entrées!L$3:L$23)/MAX(M$6:M$26),IF(AND($B11="Total",M$5&lt;&gt;""),SUM(M$32:M36),IF(AND(M$5="Total",$B11&lt;&gt;""),SUM($C37:L37),"")))</f>
        <v/>
      </c>
      <c r="N37" s="1" t="str">
        <f>IF(AND($B37&lt;&gt;"",$B37&lt;&gt;"Total",N$31&lt;&gt;"",N$31&lt;&gt;"Total"),N11*MAX(Entrées!M$3:M$23)/MAX(N$6:N$26),IF(AND($B11="Total",N$5&lt;&gt;""),SUM(N$32:N36),IF(AND(N$5="Total",$B11&lt;&gt;""),SUM($C37:M37),"")))</f>
        <v/>
      </c>
      <c r="O37" s="1" t="str">
        <f>IF(AND($B37&lt;&gt;"",$B37&lt;&gt;"Total",O$31&lt;&gt;"",O$31&lt;&gt;"Total"),O11*MAX(Entrées!N$3:N$23)/MAX(O$6:O$26),IF(AND($B11="Total",O$5&lt;&gt;""),SUM(O$32:O36),IF(AND(O$5="Total",$B11&lt;&gt;""),SUM($C37:N37),"")))</f>
        <v/>
      </c>
      <c r="P37" s="1" t="str">
        <f>IF(AND($B37&lt;&gt;"",$B37&lt;&gt;"Total",P$31&lt;&gt;"",P$31&lt;&gt;"Total"),P11*MAX(Entrées!O$3:O$23)/MAX(P$6:P$26),IF(AND($B11="Total",P$5&lt;&gt;""),SUM(P$32:P36),IF(AND(P$5="Total",$B11&lt;&gt;""),SUM($C37:O37),"")))</f>
        <v/>
      </c>
      <c r="Q37" s="1" t="str">
        <f>IF(AND($B37&lt;&gt;"",$B37&lt;&gt;"Total",Q$31&lt;&gt;"",Q$31&lt;&gt;"Total"),Q11*MAX(Entrées!P$3:P$23)/MAX(Q$6:Q$26),IF(AND($B11="Total",Q$5&lt;&gt;""),SUM(Q$32:Q36),IF(AND(Q$5="Total",$B11&lt;&gt;""),SUM($C37:P37),"")))</f>
        <v/>
      </c>
      <c r="R37" s="1" t="str">
        <f>IF(AND($B37&lt;&gt;"",$B37&lt;&gt;"Total",R$31&lt;&gt;"",R$31&lt;&gt;"Total"),R11*MAX(Entrées!Q$3:Q$23)/MAX(R$6:R$26),IF(AND($B11="Total",R$5&lt;&gt;""),SUM(R$32:R36),IF(AND(R$5="Total",$B11&lt;&gt;""),SUM($C37:Q37),"")))</f>
        <v/>
      </c>
      <c r="S37" s="1" t="str">
        <f>IF(AND($B37&lt;&gt;"",$B37&lt;&gt;"Total",S$31&lt;&gt;"",S$31&lt;&gt;"Total"),S11*MAX(Entrées!R$3:R$23)/MAX(S$6:S$26),IF(AND($B11="Total",S$5&lt;&gt;""),SUM(S$32:S36),IF(AND(S$5="Total",$B11&lt;&gt;""),SUM($C37:R37),"")))</f>
        <v/>
      </c>
      <c r="T37" s="1" t="str">
        <f>IF(AND($B37&lt;&gt;"",$B37&lt;&gt;"Total",T$31&lt;&gt;"",T$31&lt;&gt;"Total"),T11*MAX(Entrées!S$3:S$23)/MAX(T$6:T$26),IF(AND($B11="Total",T$5&lt;&gt;""),SUM(T$32:T36),IF(AND(T$5="Total",$B11&lt;&gt;""),SUM($C37:S37),"")))</f>
        <v/>
      </c>
      <c r="U37" s="1" t="str">
        <f>IF(AND($B37&lt;&gt;"",$B37&lt;&gt;"Total",U$31&lt;&gt;"",U$31&lt;&gt;"Total"),U11*MAX(Entrées!T$3:T$23)/MAX(U$6:U$26),IF(AND($B11="Total",U$5&lt;&gt;""),SUM(U$32:U36),IF(AND(U$5="Total",$B11&lt;&gt;""),SUM($C37:T37),"")))</f>
        <v/>
      </c>
      <c r="V37" s="1" t="str">
        <f>IF(AND($B37&lt;&gt;"",$B37&lt;&gt;"Total",V$31&lt;&gt;"",V$31&lt;&gt;"Total"),V11*MAX(Entrées!U$3:U$23)/MAX(V$6:V$26),IF(AND($B11="Total",V$5&lt;&gt;""),SUM(V$32:V36),IF(AND(V$5="Total",$B11&lt;&gt;""),SUM($C37:U37),"")))</f>
        <v/>
      </c>
      <c r="W37" s="1" t="str">
        <f>IF(AND($B37&lt;&gt;"",$B37&lt;&gt;"Total",W$31&lt;&gt;"",W$31&lt;&gt;"Total"),W11*MAX(Entrées!V$3:V$23)/MAX(W$6:W$26),IF(AND($B11="Total",W$5&lt;&gt;""),SUM(W$32:W36),IF(AND(W$5="Total",$B11&lt;&gt;""),SUM($C37:V37),"")))</f>
        <v/>
      </c>
      <c r="X37" s="1" t="str">
        <f>IF(AND($B37&lt;&gt;"",$B37&lt;&gt;"Total",X$31&lt;&gt;"",X$31&lt;&gt;"Total"),X11*MAX(Entrées!W$3:W$23)/MAX(X$6:X$26),IF(AND($B11="Total",X$5&lt;&gt;""),SUM(X$32:X36),IF(AND(X$5="Total",$B11&lt;&gt;""),SUM($C37:W37),"")))</f>
        <v/>
      </c>
      <c r="Y37" s="1" t="str">
        <f>IF(AND($B37&lt;&gt;"",$B37&lt;&gt;"Total",Y$31&lt;&gt;"",Y$31&lt;&gt;"Total"),Y11*MAX(Entrées!X$3:X$23)/MAX(Y$6:Y$26),IF(AND($B11="Total",Y$5&lt;&gt;""),SUM(Y$32:Y36),IF(AND(Y$5="Total",$B11&lt;&gt;""),SUM($C37:X37),"")))</f>
        <v/>
      </c>
      <c r="Z37" s="1" t="str">
        <f>IF(AND($B37&lt;&gt;"",$B37&lt;&gt;"Total",Z$31&lt;&gt;"",Z$31&lt;&gt;"Total"),Z11*MAX(Entrées!Y$3:Y$23)/MAX(Z$6:Z$26),IF(AND($B11="Total",Z$5&lt;&gt;""),SUM(Z$32:Z36),IF(AND(Z$5="Total",$B11&lt;&gt;""),SUM($C37:Y37),"")))</f>
        <v/>
      </c>
      <c r="AA37" s="1" t="str">
        <f>IF(AND($B37&lt;&gt;"",$B37&lt;&gt;"Total",AA$31&lt;&gt;"",AA$31&lt;&gt;"Total"),AA11*MAX(Entrées!Z$3:Z$23)/MAX(AA$6:AA$26),IF(AND($B11="Total",AA$5&lt;&gt;""),SUM(AA$32:AA36),IF(AND(AA$5="Total",$B11&lt;&gt;""),SUM($C37:Z37),"")))</f>
        <v/>
      </c>
      <c r="AB37" s="1" t="str">
        <f>IF(AND($B37&lt;&gt;"",$B37&lt;&gt;"Total",AB$31&lt;&gt;"",AB$31&lt;&gt;"Total"),AB11*MAX(Entrées!AA$3:AA$23)/MAX(AB$6:AB$26),IF(AND($B11="Total",AB$5&lt;&gt;""),SUM(AB$32:AB36),IF(AND(AB$5="Total",$B11&lt;&gt;""),SUM($C37:AA37),"")))</f>
        <v/>
      </c>
      <c r="AC37" s="1" t="str">
        <f>IF(AND($B37&lt;&gt;"",$B37&lt;&gt;"Total",AC$31&lt;&gt;"",AC$31&lt;&gt;"Total"),AC11*MAX(Entrées!AB$3:AB$23)/MAX(AC$6:AC$26),IF(AND($B11="Total",AC$5&lt;&gt;""),SUM(AC$32:AC36),IF(AND(AC$5="Total",$B11&lt;&gt;""),SUM($C37:AB37),"")))</f>
        <v/>
      </c>
      <c r="AD37" s="1" t="str">
        <f>IF(AND($B37&lt;&gt;"",$B37&lt;&gt;"Total",AD$31&lt;&gt;"",AD$31&lt;&gt;"Total"),AD11*MAX(Entrées!AC$3:AC$23)/MAX(AD$6:AD$26),IF(AND($B11="Total",AD$5&lt;&gt;""),SUM(AD$32:AD36),IF(AND(AD$5="Total",$B11&lt;&gt;""),SUM($C37:AC37),"")))</f>
        <v/>
      </c>
      <c r="AE37" s="1" t="str">
        <f>IF(AND($B37&lt;&gt;"",$B37&lt;&gt;"Total",AE$31&lt;&gt;"",AE$31&lt;&gt;"Total"),AE11*MAX(Entrées!AD$3:AD$23)/MAX(AE$6:AE$26),IF(AND($B11="Total",AE$5&lt;&gt;""),SUM(AE$32:AE36),IF(AND(AE$5="Total",$B11&lt;&gt;""),SUM($C37:AD37),"")))</f>
        <v/>
      </c>
      <c r="AF37" s="1" t="str">
        <f>IF(AND($B37&lt;&gt;"",$B37&lt;&gt;"Total",AF$31&lt;&gt;"",AF$31&lt;&gt;"Total"),AF11*MAX(Entrées!AE$3:AE$23)/MAX(AF$6:AF$26),IF(AND($B11="Total",AF$5&lt;&gt;""),SUM(AF$32:AF36),IF(AND(AF$5="Total",$B11&lt;&gt;""),SUM($C37:AE37),"")))</f>
        <v/>
      </c>
      <c r="AG37" s="1" t="str">
        <f>IF(AND($B37&lt;&gt;"",$B37&lt;&gt;"Total",AG$31&lt;&gt;"",AG$31&lt;&gt;"Total"),AG11*MAX(Entrées!AF$3:AF$23)/MAX(AG$6:AG$26),IF(AND($B11="Total",AG$5&lt;&gt;""),SUM(AG$32:AG36),IF(AND(AG$5="Total",$B11&lt;&gt;""),SUM($C37:AF37),"")))</f>
        <v/>
      </c>
    </row>
    <row r="38" spans="2:33">
      <c r="B38" s="1" t="str">
        <f t="shared" si="4"/>
        <v/>
      </c>
      <c r="C38" s="1" t="str">
        <f>IF(AND($B38&lt;&gt;"",$B38&lt;&gt;"Total",C$31&lt;&gt;"",C$31&lt;&gt;"Total"),C12*MAX(Entrées!B$3:B$23)/MAX(C$6:C$26),IF(AND($B12="Total",C$5&lt;&gt;""),SUM(C$32:C37),IF(AND(C$5="Total",$B12&lt;&gt;""),SUM(B38:$C38),"")))</f>
        <v/>
      </c>
      <c r="D38" s="1" t="str">
        <f>IF(AND($B38&lt;&gt;"",$B38&lt;&gt;"Total",D$31&lt;&gt;"",D$31&lt;&gt;"Total"),D12*MAX(Entrées!C$3:C$23)/MAX(D$6:D$26),IF(AND($B12="Total",D$5&lt;&gt;""),SUM(D$32:D37),IF(AND(D$5="Total",$B12&lt;&gt;""),SUM($C38:C38),"")))</f>
        <v/>
      </c>
      <c r="E38" s="1" t="str">
        <f>IF(AND($B38&lt;&gt;"",$B38&lt;&gt;"Total",E$31&lt;&gt;"",E$31&lt;&gt;"Total"),E12*MAX(Entrées!D$3:D$23)/MAX(E$6:E$26),IF(AND($B12="Total",E$5&lt;&gt;""),SUM(E$32:E37),IF(AND(E$5="Total",$B12&lt;&gt;""),SUM($C38:D38),"")))</f>
        <v/>
      </c>
      <c r="F38" s="1" t="str">
        <f>IF(AND($B38&lt;&gt;"",$B38&lt;&gt;"Total",F$31&lt;&gt;"",F$31&lt;&gt;"Total"),F12*MAX(Entrées!E$3:E$23)/MAX(F$6:F$26),IF(AND($B12="Total",F$5&lt;&gt;""),SUM(F$32:F37),IF(AND(F$5="Total",$B12&lt;&gt;""),SUM($C38:E38),"")))</f>
        <v/>
      </c>
      <c r="G38" s="1" t="str">
        <f>IF(AND($B38&lt;&gt;"",$B38&lt;&gt;"Total",G$31&lt;&gt;"",G$31&lt;&gt;"Total"),G12*MAX(Entrées!F$3:F$23)/MAX(G$6:G$26),IF(AND($B12="Total",G$5&lt;&gt;""),SUM(G$32:G37),IF(AND(G$5="Total",$B12&lt;&gt;""),SUM($C38:F38),"")))</f>
        <v/>
      </c>
      <c r="H38" s="1" t="str">
        <f>IF(AND($B38&lt;&gt;"",$B38&lt;&gt;"Total",H$31&lt;&gt;"",H$31&lt;&gt;"Total"),H12*MAX(Entrées!G$3:G$23)/MAX(H$6:H$26),IF(AND($B12="Total",H$5&lt;&gt;""),SUM(H$32:H37),IF(AND(H$5="Total",$B12&lt;&gt;""),SUM($C38:G38),"")))</f>
        <v/>
      </c>
      <c r="I38" s="1" t="str">
        <f>IF(AND($B38&lt;&gt;"",$B38&lt;&gt;"Total",I$31&lt;&gt;"",I$31&lt;&gt;"Total"),I12*MAX(Entrées!H$3:H$23)/MAX(I$6:I$26),IF(AND($B12="Total",I$5&lt;&gt;""),SUM(I$32:I37),IF(AND(I$5="Total",$B12&lt;&gt;""),SUM($C38:H38),"")))</f>
        <v/>
      </c>
      <c r="J38" s="1" t="str">
        <f>IF(AND($B38&lt;&gt;"",$B38&lt;&gt;"Total",J$31&lt;&gt;"",J$31&lt;&gt;"Total"),J12*MAX(Entrées!I$3:I$23)/MAX(J$6:J$26),IF(AND($B12="Total",J$5&lt;&gt;""),SUM(J$32:J37),IF(AND(J$5="Total",$B12&lt;&gt;""),SUM($C38:I38),"")))</f>
        <v/>
      </c>
      <c r="K38" s="1" t="str">
        <f>IF(AND($B38&lt;&gt;"",$B38&lt;&gt;"Total",K$31&lt;&gt;"",K$31&lt;&gt;"Total"),K12*MAX(Entrées!J$3:J$23)/MAX(K$6:K$26),IF(AND($B12="Total",K$5&lt;&gt;""),SUM(K$32:K37),IF(AND(K$5="Total",$B12&lt;&gt;""),SUM($C38:J38),"")))</f>
        <v/>
      </c>
      <c r="L38" s="1" t="str">
        <f>IF(AND($B38&lt;&gt;"",$B38&lt;&gt;"Total",L$31&lt;&gt;"",L$31&lt;&gt;"Total"),L12*MAX(Entrées!K$3:K$23)/MAX(L$6:L$26),IF(AND($B12="Total",L$5&lt;&gt;""),SUM(L$32:L37),IF(AND(L$5="Total",$B12&lt;&gt;""),SUM($C38:K38),"")))</f>
        <v/>
      </c>
      <c r="M38" s="1" t="str">
        <f>IF(AND($B38&lt;&gt;"",$B38&lt;&gt;"Total",M$31&lt;&gt;"",M$31&lt;&gt;"Total"),M12*MAX(Entrées!L$3:L$23)/MAX(M$6:M$26),IF(AND($B12="Total",M$5&lt;&gt;""),SUM(M$32:M37),IF(AND(M$5="Total",$B12&lt;&gt;""),SUM($C38:L38),"")))</f>
        <v/>
      </c>
      <c r="N38" s="1" t="str">
        <f>IF(AND($B38&lt;&gt;"",$B38&lt;&gt;"Total",N$31&lt;&gt;"",N$31&lt;&gt;"Total"),N12*MAX(Entrées!M$3:M$23)/MAX(N$6:N$26),IF(AND($B12="Total",N$5&lt;&gt;""),SUM(N$32:N37),IF(AND(N$5="Total",$B12&lt;&gt;""),SUM($C38:M38),"")))</f>
        <v/>
      </c>
      <c r="O38" s="1" t="str">
        <f>IF(AND($B38&lt;&gt;"",$B38&lt;&gt;"Total",O$31&lt;&gt;"",O$31&lt;&gt;"Total"),O12*MAX(Entrées!N$3:N$23)/MAX(O$6:O$26),IF(AND($B12="Total",O$5&lt;&gt;""),SUM(O$32:O37),IF(AND(O$5="Total",$B12&lt;&gt;""),SUM($C38:N38),"")))</f>
        <v/>
      </c>
      <c r="P38" s="1" t="str">
        <f>IF(AND($B38&lt;&gt;"",$B38&lt;&gt;"Total",P$31&lt;&gt;"",P$31&lt;&gt;"Total"),P12*MAX(Entrées!O$3:O$23)/MAX(P$6:P$26),IF(AND($B12="Total",P$5&lt;&gt;""),SUM(P$32:P37),IF(AND(P$5="Total",$B12&lt;&gt;""),SUM($C38:O38),"")))</f>
        <v/>
      </c>
      <c r="Q38" s="1" t="str">
        <f>IF(AND($B38&lt;&gt;"",$B38&lt;&gt;"Total",Q$31&lt;&gt;"",Q$31&lt;&gt;"Total"),Q12*MAX(Entrées!P$3:P$23)/MAX(Q$6:Q$26),IF(AND($B12="Total",Q$5&lt;&gt;""),SUM(Q$32:Q37),IF(AND(Q$5="Total",$B12&lt;&gt;""),SUM($C38:P38),"")))</f>
        <v/>
      </c>
      <c r="R38" s="1" t="str">
        <f>IF(AND($B38&lt;&gt;"",$B38&lt;&gt;"Total",R$31&lt;&gt;"",R$31&lt;&gt;"Total"),R12*MAX(Entrées!Q$3:Q$23)/MAX(R$6:R$26),IF(AND($B12="Total",R$5&lt;&gt;""),SUM(R$32:R37),IF(AND(R$5="Total",$B12&lt;&gt;""),SUM($C38:Q38),"")))</f>
        <v/>
      </c>
      <c r="S38" s="1" t="str">
        <f>IF(AND($B38&lt;&gt;"",$B38&lt;&gt;"Total",S$31&lt;&gt;"",S$31&lt;&gt;"Total"),S12*MAX(Entrées!R$3:R$23)/MAX(S$6:S$26),IF(AND($B12="Total",S$5&lt;&gt;""),SUM(S$32:S37),IF(AND(S$5="Total",$B12&lt;&gt;""),SUM($C38:R38),"")))</f>
        <v/>
      </c>
      <c r="T38" s="1" t="str">
        <f>IF(AND($B38&lt;&gt;"",$B38&lt;&gt;"Total",T$31&lt;&gt;"",T$31&lt;&gt;"Total"),T12*MAX(Entrées!S$3:S$23)/MAX(T$6:T$26),IF(AND($B12="Total",T$5&lt;&gt;""),SUM(T$32:T37),IF(AND(T$5="Total",$B12&lt;&gt;""),SUM($C38:S38),"")))</f>
        <v/>
      </c>
      <c r="U38" s="1" t="str">
        <f>IF(AND($B38&lt;&gt;"",$B38&lt;&gt;"Total",U$31&lt;&gt;"",U$31&lt;&gt;"Total"),U12*MAX(Entrées!T$3:T$23)/MAX(U$6:U$26),IF(AND($B12="Total",U$5&lt;&gt;""),SUM(U$32:U37),IF(AND(U$5="Total",$B12&lt;&gt;""),SUM($C38:T38),"")))</f>
        <v/>
      </c>
      <c r="V38" s="1" t="str">
        <f>IF(AND($B38&lt;&gt;"",$B38&lt;&gt;"Total",V$31&lt;&gt;"",V$31&lt;&gt;"Total"),V12*MAX(Entrées!U$3:U$23)/MAX(V$6:V$26),IF(AND($B12="Total",V$5&lt;&gt;""),SUM(V$32:V37),IF(AND(V$5="Total",$B12&lt;&gt;""),SUM($C38:U38),"")))</f>
        <v/>
      </c>
      <c r="W38" s="1" t="str">
        <f>IF(AND($B38&lt;&gt;"",$B38&lt;&gt;"Total",W$31&lt;&gt;"",W$31&lt;&gt;"Total"),W12*MAX(Entrées!V$3:V$23)/MAX(W$6:W$26),IF(AND($B12="Total",W$5&lt;&gt;""),SUM(W$32:W37),IF(AND(W$5="Total",$B12&lt;&gt;""),SUM($C38:V38),"")))</f>
        <v/>
      </c>
      <c r="X38" s="1" t="str">
        <f>IF(AND($B38&lt;&gt;"",$B38&lt;&gt;"Total",X$31&lt;&gt;"",X$31&lt;&gt;"Total"),X12*MAX(Entrées!W$3:W$23)/MAX(X$6:X$26),IF(AND($B12="Total",X$5&lt;&gt;""),SUM(X$32:X37),IF(AND(X$5="Total",$B12&lt;&gt;""),SUM($C38:W38),"")))</f>
        <v/>
      </c>
      <c r="Y38" s="1" t="str">
        <f>IF(AND($B38&lt;&gt;"",$B38&lt;&gt;"Total",Y$31&lt;&gt;"",Y$31&lt;&gt;"Total"),Y12*MAX(Entrées!X$3:X$23)/MAX(Y$6:Y$26),IF(AND($B12="Total",Y$5&lt;&gt;""),SUM(Y$32:Y37),IF(AND(Y$5="Total",$B12&lt;&gt;""),SUM($C38:X38),"")))</f>
        <v/>
      </c>
      <c r="Z38" s="1" t="str">
        <f>IF(AND($B38&lt;&gt;"",$B38&lt;&gt;"Total",Z$31&lt;&gt;"",Z$31&lt;&gt;"Total"),Z12*MAX(Entrées!Y$3:Y$23)/MAX(Z$6:Z$26),IF(AND($B12="Total",Z$5&lt;&gt;""),SUM(Z$32:Z37),IF(AND(Z$5="Total",$B12&lt;&gt;""),SUM($C38:Y38),"")))</f>
        <v/>
      </c>
      <c r="AA38" s="1" t="str">
        <f>IF(AND($B38&lt;&gt;"",$B38&lt;&gt;"Total",AA$31&lt;&gt;"",AA$31&lt;&gt;"Total"),AA12*MAX(Entrées!Z$3:Z$23)/MAX(AA$6:AA$26),IF(AND($B12="Total",AA$5&lt;&gt;""),SUM(AA$32:AA37),IF(AND(AA$5="Total",$B12&lt;&gt;""),SUM($C38:Z38),"")))</f>
        <v/>
      </c>
      <c r="AB38" s="1" t="str">
        <f>IF(AND($B38&lt;&gt;"",$B38&lt;&gt;"Total",AB$31&lt;&gt;"",AB$31&lt;&gt;"Total"),AB12*MAX(Entrées!AA$3:AA$23)/MAX(AB$6:AB$26),IF(AND($B12="Total",AB$5&lt;&gt;""),SUM(AB$32:AB37),IF(AND(AB$5="Total",$B12&lt;&gt;""),SUM($C38:AA38),"")))</f>
        <v/>
      </c>
      <c r="AC38" s="1" t="str">
        <f>IF(AND($B38&lt;&gt;"",$B38&lt;&gt;"Total",AC$31&lt;&gt;"",AC$31&lt;&gt;"Total"),AC12*MAX(Entrées!AB$3:AB$23)/MAX(AC$6:AC$26),IF(AND($B12="Total",AC$5&lt;&gt;""),SUM(AC$32:AC37),IF(AND(AC$5="Total",$B12&lt;&gt;""),SUM($C38:AB38),"")))</f>
        <v/>
      </c>
      <c r="AD38" s="1" t="str">
        <f>IF(AND($B38&lt;&gt;"",$B38&lt;&gt;"Total",AD$31&lt;&gt;"",AD$31&lt;&gt;"Total"),AD12*MAX(Entrées!AC$3:AC$23)/MAX(AD$6:AD$26),IF(AND($B12="Total",AD$5&lt;&gt;""),SUM(AD$32:AD37),IF(AND(AD$5="Total",$B12&lt;&gt;""),SUM($C38:AC38),"")))</f>
        <v/>
      </c>
      <c r="AE38" s="1" t="str">
        <f>IF(AND($B38&lt;&gt;"",$B38&lt;&gt;"Total",AE$31&lt;&gt;"",AE$31&lt;&gt;"Total"),AE12*MAX(Entrées!AD$3:AD$23)/MAX(AE$6:AE$26),IF(AND($B12="Total",AE$5&lt;&gt;""),SUM(AE$32:AE37),IF(AND(AE$5="Total",$B12&lt;&gt;""),SUM($C38:AD38),"")))</f>
        <v/>
      </c>
      <c r="AF38" s="1" t="str">
        <f>IF(AND($B38&lt;&gt;"",$B38&lt;&gt;"Total",AF$31&lt;&gt;"",AF$31&lt;&gt;"Total"),AF12*MAX(Entrées!AE$3:AE$23)/MAX(AF$6:AF$26),IF(AND($B12="Total",AF$5&lt;&gt;""),SUM(AF$32:AF37),IF(AND(AF$5="Total",$B12&lt;&gt;""),SUM($C38:AE38),"")))</f>
        <v/>
      </c>
      <c r="AG38" s="1" t="str">
        <f>IF(AND($B38&lt;&gt;"",$B38&lt;&gt;"Total",AG$31&lt;&gt;"",AG$31&lt;&gt;"Total"),AG12*MAX(Entrées!AF$3:AF$23)/MAX(AG$6:AG$26),IF(AND($B12="Total",AG$5&lt;&gt;""),SUM(AG$32:AG37),IF(AND(AG$5="Total",$B12&lt;&gt;""),SUM($C38:AF38),"")))</f>
        <v/>
      </c>
    </row>
    <row r="39" spans="2:33">
      <c r="B39" s="1" t="str">
        <f t="shared" si="4"/>
        <v/>
      </c>
      <c r="C39" s="1" t="str">
        <f>IF(AND($B39&lt;&gt;"",$B39&lt;&gt;"Total",C$31&lt;&gt;"",C$31&lt;&gt;"Total"),C13*MAX(Entrées!B$3:B$23)/MAX(C$6:C$26),IF(AND($B13="Total",C$5&lt;&gt;""),SUM(C$32:C38),IF(AND(C$5="Total",$B13&lt;&gt;""),SUM(B39:$C39),"")))</f>
        <v/>
      </c>
      <c r="D39" s="1" t="str">
        <f>IF(AND($B39&lt;&gt;"",$B39&lt;&gt;"Total",D$31&lt;&gt;"",D$31&lt;&gt;"Total"),D13*MAX(Entrées!C$3:C$23)/MAX(D$6:D$26),IF(AND($B13="Total",D$5&lt;&gt;""),SUM(D$32:D38),IF(AND(D$5="Total",$B13&lt;&gt;""),SUM($C39:C39),"")))</f>
        <v/>
      </c>
      <c r="E39" s="1" t="str">
        <f>IF(AND($B39&lt;&gt;"",$B39&lt;&gt;"Total",E$31&lt;&gt;"",E$31&lt;&gt;"Total"),E13*MAX(Entrées!D$3:D$23)/MAX(E$6:E$26),IF(AND($B13="Total",E$5&lt;&gt;""),SUM(E$32:E38),IF(AND(E$5="Total",$B13&lt;&gt;""),SUM($C39:D39),"")))</f>
        <v/>
      </c>
      <c r="F39" s="1" t="str">
        <f>IF(AND($B39&lt;&gt;"",$B39&lt;&gt;"Total",F$31&lt;&gt;"",F$31&lt;&gt;"Total"),F13*MAX(Entrées!E$3:E$23)/MAX(F$6:F$26),IF(AND($B13="Total",F$5&lt;&gt;""),SUM(F$32:F38),IF(AND(F$5="Total",$B13&lt;&gt;""),SUM($C39:E39),"")))</f>
        <v/>
      </c>
      <c r="G39" s="1" t="str">
        <f>IF(AND($B39&lt;&gt;"",$B39&lt;&gt;"Total",G$31&lt;&gt;"",G$31&lt;&gt;"Total"),G13*MAX(Entrées!F$3:F$23)/MAX(G$6:G$26),IF(AND($B13="Total",G$5&lt;&gt;""),SUM(G$32:G38),IF(AND(G$5="Total",$B13&lt;&gt;""),SUM($C39:F39),"")))</f>
        <v/>
      </c>
      <c r="H39" s="1" t="str">
        <f>IF(AND($B39&lt;&gt;"",$B39&lt;&gt;"Total",H$31&lt;&gt;"",H$31&lt;&gt;"Total"),H13*MAX(Entrées!G$3:G$23)/MAX(H$6:H$26),IF(AND($B13="Total",H$5&lt;&gt;""),SUM(H$32:H38),IF(AND(H$5="Total",$B13&lt;&gt;""),SUM($C39:G39),"")))</f>
        <v/>
      </c>
      <c r="I39" s="1" t="str">
        <f>IF(AND($B39&lt;&gt;"",$B39&lt;&gt;"Total",I$31&lt;&gt;"",I$31&lt;&gt;"Total"),I13*MAX(Entrées!H$3:H$23)/MAX(I$6:I$26),IF(AND($B13="Total",I$5&lt;&gt;""),SUM(I$32:I38),IF(AND(I$5="Total",$B13&lt;&gt;""),SUM($C39:H39),"")))</f>
        <v/>
      </c>
      <c r="J39" s="1" t="str">
        <f>IF(AND($B39&lt;&gt;"",$B39&lt;&gt;"Total",J$31&lt;&gt;"",J$31&lt;&gt;"Total"),J13*MAX(Entrées!I$3:I$23)/MAX(J$6:J$26),IF(AND($B13="Total",J$5&lt;&gt;""),SUM(J$32:J38),IF(AND(J$5="Total",$B13&lt;&gt;""),SUM($C39:I39),"")))</f>
        <v/>
      </c>
      <c r="K39" s="1" t="str">
        <f>IF(AND($B39&lt;&gt;"",$B39&lt;&gt;"Total",K$31&lt;&gt;"",K$31&lt;&gt;"Total"),K13*MAX(Entrées!J$3:J$23)/MAX(K$6:K$26),IF(AND($B13="Total",K$5&lt;&gt;""),SUM(K$32:K38),IF(AND(K$5="Total",$B13&lt;&gt;""),SUM($C39:J39),"")))</f>
        <v/>
      </c>
      <c r="L39" s="1" t="str">
        <f>IF(AND($B39&lt;&gt;"",$B39&lt;&gt;"Total",L$31&lt;&gt;"",L$31&lt;&gt;"Total"),L13*MAX(Entrées!K$3:K$23)/MAX(L$6:L$26),IF(AND($B13="Total",L$5&lt;&gt;""),SUM(L$32:L38),IF(AND(L$5="Total",$B13&lt;&gt;""),SUM($C39:K39),"")))</f>
        <v/>
      </c>
      <c r="M39" s="1" t="str">
        <f>IF(AND($B39&lt;&gt;"",$B39&lt;&gt;"Total",M$31&lt;&gt;"",M$31&lt;&gt;"Total"),M13*MAX(Entrées!L$3:L$23)/MAX(M$6:M$26),IF(AND($B13="Total",M$5&lt;&gt;""),SUM(M$32:M38),IF(AND(M$5="Total",$B13&lt;&gt;""),SUM($C39:L39),"")))</f>
        <v/>
      </c>
      <c r="N39" s="1" t="str">
        <f>IF(AND($B39&lt;&gt;"",$B39&lt;&gt;"Total",N$31&lt;&gt;"",N$31&lt;&gt;"Total"),N13*MAX(Entrées!M$3:M$23)/MAX(N$6:N$26),IF(AND($B13="Total",N$5&lt;&gt;""),SUM(N$32:N38),IF(AND(N$5="Total",$B13&lt;&gt;""),SUM($C39:M39),"")))</f>
        <v/>
      </c>
      <c r="O39" s="1" t="str">
        <f>IF(AND($B39&lt;&gt;"",$B39&lt;&gt;"Total",O$31&lt;&gt;"",O$31&lt;&gt;"Total"),O13*MAX(Entrées!N$3:N$23)/MAX(O$6:O$26),IF(AND($B13="Total",O$5&lt;&gt;""),SUM(O$32:O38),IF(AND(O$5="Total",$B13&lt;&gt;""),SUM($C39:N39),"")))</f>
        <v/>
      </c>
      <c r="P39" s="1" t="str">
        <f>IF(AND($B39&lt;&gt;"",$B39&lt;&gt;"Total",P$31&lt;&gt;"",P$31&lt;&gt;"Total"),P13*MAX(Entrées!O$3:O$23)/MAX(P$6:P$26),IF(AND($B13="Total",P$5&lt;&gt;""),SUM(P$32:P38),IF(AND(P$5="Total",$B13&lt;&gt;""),SUM($C39:O39),"")))</f>
        <v/>
      </c>
      <c r="Q39" s="1" t="str">
        <f>IF(AND($B39&lt;&gt;"",$B39&lt;&gt;"Total",Q$31&lt;&gt;"",Q$31&lt;&gt;"Total"),Q13*MAX(Entrées!P$3:P$23)/MAX(Q$6:Q$26),IF(AND($B13="Total",Q$5&lt;&gt;""),SUM(Q$32:Q38),IF(AND(Q$5="Total",$B13&lt;&gt;""),SUM($C39:P39),"")))</f>
        <v/>
      </c>
      <c r="R39" s="1" t="str">
        <f>IF(AND($B39&lt;&gt;"",$B39&lt;&gt;"Total",R$31&lt;&gt;"",R$31&lt;&gt;"Total"),R13*MAX(Entrées!Q$3:Q$23)/MAX(R$6:R$26),IF(AND($B13="Total",R$5&lt;&gt;""),SUM(R$32:R38),IF(AND(R$5="Total",$B13&lt;&gt;""),SUM($C39:Q39),"")))</f>
        <v/>
      </c>
      <c r="S39" s="1" t="str">
        <f>IF(AND($B39&lt;&gt;"",$B39&lt;&gt;"Total",S$31&lt;&gt;"",S$31&lt;&gt;"Total"),S13*MAX(Entrées!R$3:R$23)/MAX(S$6:S$26),IF(AND($B13="Total",S$5&lt;&gt;""),SUM(S$32:S38),IF(AND(S$5="Total",$B13&lt;&gt;""),SUM($C39:R39),"")))</f>
        <v/>
      </c>
      <c r="T39" s="1" t="str">
        <f>IF(AND($B39&lt;&gt;"",$B39&lt;&gt;"Total",T$31&lt;&gt;"",T$31&lt;&gt;"Total"),T13*MAX(Entrées!S$3:S$23)/MAX(T$6:T$26),IF(AND($B13="Total",T$5&lt;&gt;""),SUM(T$32:T38),IF(AND(T$5="Total",$B13&lt;&gt;""),SUM($C39:S39),"")))</f>
        <v/>
      </c>
      <c r="U39" s="1" t="str">
        <f>IF(AND($B39&lt;&gt;"",$B39&lt;&gt;"Total",U$31&lt;&gt;"",U$31&lt;&gt;"Total"),U13*MAX(Entrées!T$3:T$23)/MAX(U$6:U$26),IF(AND($B13="Total",U$5&lt;&gt;""),SUM(U$32:U38),IF(AND(U$5="Total",$B13&lt;&gt;""),SUM($C39:T39),"")))</f>
        <v/>
      </c>
      <c r="V39" s="1" t="str">
        <f>IF(AND($B39&lt;&gt;"",$B39&lt;&gt;"Total",V$31&lt;&gt;"",V$31&lt;&gt;"Total"),V13*MAX(Entrées!U$3:U$23)/MAX(V$6:V$26),IF(AND($B13="Total",V$5&lt;&gt;""),SUM(V$32:V38),IF(AND(V$5="Total",$B13&lt;&gt;""),SUM($C39:U39),"")))</f>
        <v/>
      </c>
      <c r="W39" s="1" t="str">
        <f>IF(AND($B39&lt;&gt;"",$B39&lt;&gt;"Total",W$31&lt;&gt;"",W$31&lt;&gt;"Total"),W13*MAX(Entrées!V$3:V$23)/MAX(W$6:W$26),IF(AND($B13="Total",W$5&lt;&gt;""),SUM(W$32:W38),IF(AND(W$5="Total",$B13&lt;&gt;""),SUM($C39:V39),"")))</f>
        <v/>
      </c>
      <c r="X39" s="1" t="str">
        <f>IF(AND($B39&lt;&gt;"",$B39&lt;&gt;"Total",X$31&lt;&gt;"",X$31&lt;&gt;"Total"),X13*MAX(Entrées!W$3:W$23)/MAX(X$6:X$26),IF(AND($B13="Total",X$5&lt;&gt;""),SUM(X$32:X38),IF(AND(X$5="Total",$B13&lt;&gt;""),SUM($C39:W39),"")))</f>
        <v/>
      </c>
      <c r="Y39" s="1" t="str">
        <f>IF(AND($B39&lt;&gt;"",$B39&lt;&gt;"Total",Y$31&lt;&gt;"",Y$31&lt;&gt;"Total"),Y13*MAX(Entrées!X$3:X$23)/MAX(Y$6:Y$26),IF(AND($B13="Total",Y$5&lt;&gt;""),SUM(Y$32:Y38),IF(AND(Y$5="Total",$B13&lt;&gt;""),SUM($C39:X39),"")))</f>
        <v/>
      </c>
      <c r="Z39" s="1" t="str">
        <f>IF(AND($B39&lt;&gt;"",$B39&lt;&gt;"Total",Z$31&lt;&gt;"",Z$31&lt;&gt;"Total"),Z13*MAX(Entrées!Y$3:Y$23)/MAX(Z$6:Z$26),IF(AND($B13="Total",Z$5&lt;&gt;""),SUM(Z$32:Z38),IF(AND(Z$5="Total",$B13&lt;&gt;""),SUM($C39:Y39),"")))</f>
        <v/>
      </c>
      <c r="AA39" s="1" t="str">
        <f>IF(AND($B39&lt;&gt;"",$B39&lt;&gt;"Total",AA$31&lt;&gt;"",AA$31&lt;&gt;"Total"),AA13*MAX(Entrées!Z$3:Z$23)/MAX(AA$6:AA$26),IF(AND($B13="Total",AA$5&lt;&gt;""),SUM(AA$32:AA38),IF(AND(AA$5="Total",$B13&lt;&gt;""),SUM($C39:Z39),"")))</f>
        <v/>
      </c>
      <c r="AB39" s="1" t="str">
        <f>IF(AND($B39&lt;&gt;"",$B39&lt;&gt;"Total",AB$31&lt;&gt;"",AB$31&lt;&gt;"Total"),AB13*MAX(Entrées!AA$3:AA$23)/MAX(AB$6:AB$26),IF(AND($B13="Total",AB$5&lt;&gt;""),SUM(AB$32:AB38),IF(AND(AB$5="Total",$B13&lt;&gt;""),SUM($C39:AA39),"")))</f>
        <v/>
      </c>
      <c r="AC39" s="1" t="str">
        <f>IF(AND($B39&lt;&gt;"",$B39&lt;&gt;"Total",AC$31&lt;&gt;"",AC$31&lt;&gt;"Total"),AC13*MAX(Entrées!AB$3:AB$23)/MAX(AC$6:AC$26),IF(AND($B13="Total",AC$5&lt;&gt;""),SUM(AC$32:AC38),IF(AND(AC$5="Total",$B13&lt;&gt;""),SUM($C39:AB39),"")))</f>
        <v/>
      </c>
      <c r="AD39" s="1" t="str">
        <f>IF(AND($B39&lt;&gt;"",$B39&lt;&gt;"Total",AD$31&lt;&gt;"",AD$31&lt;&gt;"Total"),AD13*MAX(Entrées!AC$3:AC$23)/MAX(AD$6:AD$26),IF(AND($B13="Total",AD$5&lt;&gt;""),SUM(AD$32:AD38),IF(AND(AD$5="Total",$B13&lt;&gt;""),SUM($C39:AC39),"")))</f>
        <v/>
      </c>
      <c r="AE39" s="1" t="str">
        <f>IF(AND($B39&lt;&gt;"",$B39&lt;&gt;"Total",AE$31&lt;&gt;"",AE$31&lt;&gt;"Total"),AE13*MAX(Entrées!AD$3:AD$23)/MAX(AE$6:AE$26),IF(AND($B13="Total",AE$5&lt;&gt;""),SUM(AE$32:AE38),IF(AND(AE$5="Total",$B13&lt;&gt;""),SUM($C39:AD39),"")))</f>
        <v/>
      </c>
      <c r="AF39" s="1" t="str">
        <f>IF(AND($B39&lt;&gt;"",$B39&lt;&gt;"Total",AF$31&lt;&gt;"",AF$31&lt;&gt;"Total"),AF13*MAX(Entrées!AE$3:AE$23)/MAX(AF$6:AF$26),IF(AND($B13="Total",AF$5&lt;&gt;""),SUM(AF$32:AF38),IF(AND(AF$5="Total",$B13&lt;&gt;""),SUM($C39:AE39),"")))</f>
        <v/>
      </c>
      <c r="AG39" s="1" t="str">
        <f>IF(AND($B39&lt;&gt;"",$B39&lt;&gt;"Total",AG$31&lt;&gt;"",AG$31&lt;&gt;"Total"),AG13*MAX(Entrées!AF$3:AF$23)/MAX(AG$6:AG$26),IF(AND($B13="Total",AG$5&lt;&gt;""),SUM(AG$32:AG38),IF(AND(AG$5="Total",$B13&lt;&gt;""),SUM($C39:AF39),"")))</f>
        <v/>
      </c>
    </row>
    <row r="40" spans="2:33">
      <c r="B40" s="1" t="str">
        <f t="shared" si="4"/>
        <v/>
      </c>
      <c r="C40" s="1" t="str">
        <f>IF(AND($B40&lt;&gt;"",$B40&lt;&gt;"Total",C$31&lt;&gt;"",C$31&lt;&gt;"Total"),C14*MAX(Entrées!B$3:B$23)/MAX(C$6:C$26),IF(AND($B14="Total",C$5&lt;&gt;""),SUM(C$32:C39),IF(AND(C$5="Total",$B14&lt;&gt;""),SUM(B40:$C40),"")))</f>
        <v/>
      </c>
      <c r="D40" s="1" t="str">
        <f>IF(AND($B40&lt;&gt;"",$B40&lt;&gt;"Total",D$31&lt;&gt;"",D$31&lt;&gt;"Total"),D14*MAX(Entrées!C$3:C$23)/MAX(D$6:D$26),IF(AND($B14="Total",D$5&lt;&gt;""),SUM(D$32:D39),IF(AND(D$5="Total",$B14&lt;&gt;""),SUM($C40:C40),"")))</f>
        <v/>
      </c>
      <c r="E40" s="1" t="str">
        <f>IF(AND($B40&lt;&gt;"",$B40&lt;&gt;"Total",E$31&lt;&gt;"",E$31&lt;&gt;"Total"),E14*MAX(Entrées!D$3:D$23)/MAX(E$6:E$26),IF(AND($B14="Total",E$5&lt;&gt;""),SUM(E$32:E39),IF(AND(E$5="Total",$B14&lt;&gt;""),SUM($C40:D40),"")))</f>
        <v/>
      </c>
      <c r="F40" s="1" t="str">
        <f>IF(AND($B40&lt;&gt;"",$B40&lt;&gt;"Total",F$31&lt;&gt;"",F$31&lt;&gt;"Total"),F14*MAX(Entrées!E$3:E$23)/MAX(F$6:F$26),IF(AND($B14="Total",F$5&lt;&gt;""),SUM(F$32:F39),IF(AND(F$5="Total",$B14&lt;&gt;""),SUM($C40:E40),"")))</f>
        <v/>
      </c>
      <c r="G40" s="1" t="str">
        <f>IF(AND($B40&lt;&gt;"",$B40&lt;&gt;"Total",G$31&lt;&gt;"",G$31&lt;&gt;"Total"),G14*MAX(Entrées!F$3:F$23)/MAX(G$6:G$26),IF(AND($B14="Total",G$5&lt;&gt;""),SUM(G$32:G39),IF(AND(G$5="Total",$B14&lt;&gt;""),SUM($C40:F40),"")))</f>
        <v/>
      </c>
      <c r="H40" s="1" t="str">
        <f>IF(AND($B40&lt;&gt;"",$B40&lt;&gt;"Total",H$31&lt;&gt;"",H$31&lt;&gt;"Total"),H14*MAX(Entrées!G$3:G$23)/MAX(H$6:H$26),IF(AND($B14="Total",H$5&lt;&gt;""),SUM(H$32:H39),IF(AND(H$5="Total",$B14&lt;&gt;""),SUM($C40:G40),"")))</f>
        <v/>
      </c>
      <c r="I40" s="1" t="str">
        <f>IF(AND($B40&lt;&gt;"",$B40&lt;&gt;"Total",I$31&lt;&gt;"",I$31&lt;&gt;"Total"),I14*MAX(Entrées!H$3:H$23)/MAX(I$6:I$26),IF(AND($B14="Total",I$5&lt;&gt;""),SUM(I$32:I39),IF(AND(I$5="Total",$B14&lt;&gt;""),SUM($C40:H40),"")))</f>
        <v/>
      </c>
      <c r="J40" s="1" t="str">
        <f>IF(AND($B40&lt;&gt;"",$B40&lt;&gt;"Total",J$31&lt;&gt;"",J$31&lt;&gt;"Total"),J14*MAX(Entrées!I$3:I$23)/MAX(J$6:J$26),IF(AND($B14="Total",J$5&lt;&gt;""),SUM(J$32:J39),IF(AND(J$5="Total",$B14&lt;&gt;""),SUM($C40:I40),"")))</f>
        <v/>
      </c>
      <c r="K40" s="1" t="str">
        <f>IF(AND($B40&lt;&gt;"",$B40&lt;&gt;"Total",K$31&lt;&gt;"",K$31&lt;&gt;"Total"),K14*MAX(Entrées!J$3:J$23)/MAX(K$6:K$26),IF(AND($B14="Total",K$5&lt;&gt;""),SUM(K$32:K39),IF(AND(K$5="Total",$B14&lt;&gt;""),SUM($C40:J40),"")))</f>
        <v/>
      </c>
      <c r="L40" s="1" t="str">
        <f>IF(AND($B40&lt;&gt;"",$B40&lt;&gt;"Total",L$31&lt;&gt;"",L$31&lt;&gt;"Total"),L14*MAX(Entrées!K$3:K$23)/MAX(L$6:L$26),IF(AND($B14="Total",L$5&lt;&gt;""),SUM(L$32:L39),IF(AND(L$5="Total",$B14&lt;&gt;""),SUM($C40:K40),"")))</f>
        <v/>
      </c>
      <c r="M40" s="1" t="str">
        <f>IF(AND($B40&lt;&gt;"",$B40&lt;&gt;"Total",M$31&lt;&gt;"",M$31&lt;&gt;"Total"),M14*MAX(Entrées!L$3:L$23)/MAX(M$6:M$26),IF(AND($B14="Total",M$5&lt;&gt;""),SUM(M$32:M39),IF(AND(M$5="Total",$B14&lt;&gt;""),SUM($C40:L40),"")))</f>
        <v/>
      </c>
      <c r="N40" s="1" t="str">
        <f>IF(AND($B40&lt;&gt;"",$B40&lt;&gt;"Total",N$31&lt;&gt;"",N$31&lt;&gt;"Total"),N14*MAX(Entrées!M$3:M$23)/MAX(N$6:N$26),IF(AND($B14="Total",N$5&lt;&gt;""),SUM(N$32:N39),IF(AND(N$5="Total",$B14&lt;&gt;""),SUM($C40:M40),"")))</f>
        <v/>
      </c>
      <c r="O40" s="1" t="str">
        <f>IF(AND($B40&lt;&gt;"",$B40&lt;&gt;"Total",O$31&lt;&gt;"",O$31&lt;&gt;"Total"),O14*MAX(Entrées!N$3:N$23)/MAX(O$6:O$26),IF(AND($B14="Total",O$5&lt;&gt;""),SUM(O$32:O39),IF(AND(O$5="Total",$B14&lt;&gt;""),SUM($C40:N40),"")))</f>
        <v/>
      </c>
      <c r="P40" s="1" t="str">
        <f>IF(AND($B40&lt;&gt;"",$B40&lt;&gt;"Total",P$31&lt;&gt;"",P$31&lt;&gt;"Total"),P14*MAX(Entrées!O$3:O$23)/MAX(P$6:P$26),IF(AND($B14="Total",P$5&lt;&gt;""),SUM(P$32:P39),IF(AND(P$5="Total",$B14&lt;&gt;""),SUM($C40:O40),"")))</f>
        <v/>
      </c>
      <c r="Q40" s="1" t="str">
        <f>IF(AND($B40&lt;&gt;"",$B40&lt;&gt;"Total",Q$31&lt;&gt;"",Q$31&lt;&gt;"Total"),Q14*MAX(Entrées!P$3:P$23)/MAX(Q$6:Q$26),IF(AND($B14="Total",Q$5&lt;&gt;""),SUM(Q$32:Q39),IF(AND(Q$5="Total",$B14&lt;&gt;""),SUM($C40:P40),"")))</f>
        <v/>
      </c>
      <c r="R40" s="1" t="str">
        <f>IF(AND($B40&lt;&gt;"",$B40&lt;&gt;"Total",R$31&lt;&gt;"",R$31&lt;&gt;"Total"),R14*MAX(Entrées!Q$3:Q$23)/MAX(R$6:R$26),IF(AND($B14="Total",R$5&lt;&gt;""),SUM(R$32:R39),IF(AND(R$5="Total",$B14&lt;&gt;""),SUM($C40:Q40),"")))</f>
        <v/>
      </c>
      <c r="S40" s="1" t="str">
        <f>IF(AND($B40&lt;&gt;"",$B40&lt;&gt;"Total",S$31&lt;&gt;"",S$31&lt;&gt;"Total"),S14*MAX(Entrées!R$3:R$23)/MAX(S$6:S$26),IF(AND($B14="Total",S$5&lt;&gt;""),SUM(S$32:S39),IF(AND(S$5="Total",$B14&lt;&gt;""),SUM($C40:R40),"")))</f>
        <v/>
      </c>
      <c r="T40" s="1" t="str">
        <f>IF(AND($B40&lt;&gt;"",$B40&lt;&gt;"Total",T$31&lt;&gt;"",T$31&lt;&gt;"Total"),T14*MAX(Entrées!S$3:S$23)/MAX(T$6:T$26),IF(AND($B14="Total",T$5&lt;&gt;""),SUM(T$32:T39),IF(AND(T$5="Total",$B14&lt;&gt;""),SUM($C40:S40),"")))</f>
        <v/>
      </c>
      <c r="U40" s="1" t="str">
        <f>IF(AND($B40&lt;&gt;"",$B40&lt;&gt;"Total",U$31&lt;&gt;"",U$31&lt;&gt;"Total"),U14*MAX(Entrées!T$3:T$23)/MAX(U$6:U$26),IF(AND($B14="Total",U$5&lt;&gt;""),SUM(U$32:U39),IF(AND(U$5="Total",$B14&lt;&gt;""),SUM($C40:T40),"")))</f>
        <v/>
      </c>
      <c r="V40" s="1" t="str">
        <f>IF(AND($B40&lt;&gt;"",$B40&lt;&gt;"Total",V$31&lt;&gt;"",V$31&lt;&gt;"Total"),V14*MAX(Entrées!U$3:U$23)/MAX(V$6:V$26),IF(AND($B14="Total",V$5&lt;&gt;""),SUM(V$32:V39),IF(AND(V$5="Total",$B14&lt;&gt;""),SUM($C40:U40),"")))</f>
        <v/>
      </c>
      <c r="W40" s="1" t="str">
        <f>IF(AND($B40&lt;&gt;"",$B40&lt;&gt;"Total",W$31&lt;&gt;"",W$31&lt;&gt;"Total"),W14*MAX(Entrées!V$3:V$23)/MAX(W$6:W$26),IF(AND($B14="Total",W$5&lt;&gt;""),SUM(W$32:W39),IF(AND(W$5="Total",$B14&lt;&gt;""),SUM($C40:V40),"")))</f>
        <v/>
      </c>
      <c r="X40" s="1" t="str">
        <f>IF(AND($B40&lt;&gt;"",$B40&lt;&gt;"Total",X$31&lt;&gt;"",X$31&lt;&gt;"Total"),X14*MAX(Entrées!W$3:W$23)/MAX(X$6:X$26),IF(AND($B14="Total",X$5&lt;&gt;""),SUM(X$32:X39),IF(AND(X$5="Total",$B14&lt;&gt;""),SUM($C40:W40),"")))</f>
        <v/>
      </c>
      <c r="Y40" s="1" t="str">
        <f>IF(AND($B40&lt;&gt;"",$B40&lt;&gt;"Total",Y$31&lt;&gt;"",Y$31&lt;&gt;"Total"),Y14*MAX(Entrées!X$3:X$23)/MAX(Y$6:Y$26),IF(AND($B14="Total",Y$5&lt;&gt;""),SUM(Y$32:Y39),IF(AND(Y$5="Total",$B14&lt;&gt;""),SUM($C40:X40),"")))</f>
        <v/>
      </c>
      <c r="Z40" s="1" t="str">
        <f>IF(AND($B40&lt;&gt;"",$B40&lt;&gt;"Total",Z$31&lt;&gt;"",Z$31&lt;&gt;"Total"),Z14*MAX(Entrées!Y$3:Y$23)/MAX(Z$6:Z$26),IF(AND($B14="Total",Z$5&lt;&gt;""),SUM(Z$32:Z39),IF(AND(Z$5="Total",$B14&lt;&gt;""),SUM($C40:Y40),"")))</f>
        <v/>
      </c>
      <c r="AA40" s="1" t="str">
        <f>IF(AND($B40&lt;&gt;"",$B40&lt;&gt;"Total",AA$31&lt;&gt;"",AA$31&lt;&gt;"Total"),AA14*MAX(Entrées!Z$3:Z$23)/MAX(AA$6:AA$26),IF(AND($B14="Total",AA$5&lt;&gt;""),SUM(AA$32:AA39),IF(AND(AA$5="Total",$B14&lt;&gt;""),SUM($C40:Z40),"")))</f>
        <v/>
      </c>
      <c r="AB40" s="1" t="str">
        <f>IF(AND($B40&lt;&gt;"",$B40&lt;&gt;"Total",AB$31&lt;&gt;"",AB$31&lt;&gt;"Total"),AB14*MAX(Entrées!AA$3:AA$23)/MAX(AB$6:AB$26),IF(AND($B14="Total",AB$5&lt;&gt;""),SUM(AB$32:AB39),IF(AND(AB$5="Total",$B14&lt;&gt;""),SUM($C40:AA40),"")))</f>
        <v/>
      </c>
      <c r="AC40" s="1" t="str">
        <f>IF(AND($B40&lt;&gt;"",$B40&lt;&gt;"Total",AC$31&lt;&gt;"",AC$31&lt;&gt;"Total"),AC14*MAX(Entrées!AB$3:AB$23)/MAX(AC$6:AC$26),IF(AND($B14="Total",AC$5&lt;&gt;""),SUM(AC$32:AC39),IF(AND(AC$5="Total",$B14&lt;&gt;""),SUM($C40:AB40),"")))</f>
        <v/>
      </c>
      <c r="AD40" s="1" t="str">
        <f>IF(AND($B40&lt;&gt;"",$B40&lt;&gt;"Total",AD$31&lt;&gt;"",AD$31&lt;&gt;"Total"),AD14*MAX(Entrées!AC$3:AC$23)/MAX(AD$6:AD$26),IF(AND($B14="Total",AD$5&lt;&gt;""),SUM(AD$32:AD39),IF(AND(AD$5="Total",$B14&lt;&gt;""),SUM($C40:AC40),"")))</f>
        <v/>
      </c>
      <c r="AE40" s="1" t="str">
        <f>IF(AND($B40&lt;&gt;"",$B40&lt;&gt;"Total",AE$31&lt;&gt;"",AE$31&lt;&gt;"Total"),AE14*MAX(Entrées!AD$3:AD$23)/MAX(AE$6:AE$26),IF(AND($B14="Total",AE$5&lt;&gt;""),SUM(AE$32:AE39),IF(AND(AE$5="Total",$B14&lt;&gt;""),SUM($C40:AD40),"")))</f>
        <v/>
      </c>
      <c r="AF40" s="1" t="str">
        <f>IF(AND($B40&lt;&gt;"",$B40&lt;&gt;"Total",AF$31&lt;&gt;"",AF$31&lt;&gt;"Total"),AF14*MAX(Entrées!AE$3:AE$23)/MAX(AF$6:AF$26),IF(AND($B14="Total",AF$5&lt;&gt;""),SUM(AF$32:AF39),IF(AND(AF$5="Total",$B14&lt;&gt;""),SUM($C40:AE40),"")))</f>
        <v/>
      </c>
      <c r="AG40" s="1" t="str">
        <f>IF(AND($B40&lt;&gt;"",$B40&lt;&gt;"Total",AG$31&lt;&gt;"",AG$31&lt;&gt;"Total"),AG14*MAX(Entrées!AF$3:AF$23)/MAX(AG$6:AG$26),IF(AND($B14="Total",AG$5&lt;&gt;""),SUM(AG$32:AG39),IF(AND(AG$5="Total",$B14&lt;&gt;""),SUM($C40:AF40),"")))</f>
        <v/>
      </c>
    </row>
    <row r="41" spans="2:33">
      <c r="B41" s="1" t="str">
        <f t="shared" si="4"/>
        <v/>
      </c>
      <c r="C41" s="1" t="str">
        <f>IF(AND($B41&lt;&gt;"",$B41&lt;&gt;"Total",C$31&lt;&gt;"",C$31&lt;&gt;"Total"),C15*MAX(Entrées!B$3:B$23)/MAX(C$6:C$26),IF(AND($B15="Total",C$5&lt;&gt;""),SUM(C$32:C40),IF(AND(C$5="Total",$B15&lt;&gt;""),SUM(B41:$C41),"")))</f>
        <v/>
      </c>
      <c r="D41" s="1" t="str">
        <f>IF(AND($B41&lt;&gt;"",$B41&lt;&gt;"Total",D$31&lt;&gt;"",D$31&lt;&gt;"Total"),D15*MAX(Entrées!C$3:C$23)/MAX(D$6:D$26),IF(AND($B15="Total",D$5&lt;&gt;""),SUM(D$32:D40),IF(AND(D$5="Total",$B15&lt;&gt;""),SUM($C41:C41),"")))</f>
        <v/>
      </c>
      <c r="E41" s="1" t="str">
        <f>IF(AND($B41&lt;&gt;"",$B41&lt;&gt;"Total",E$31&lt;&gt;"",E$31&lt;&gt;"Total"),E15*MAX(Entrées!D$3:D$23)/MAX(E$6:E$26),IF(AND($B15="Total",E$5&lt;&gt;""),SUM(E$32:E40),IF(AND(E$5="Total",$B15&lt;&gt;""),SUM($C41:D41),"")))</f>
        <v/>
      </c>
      <c r="F41" s="1" t="str">
        <f>IF(AND($B41&lt;&gt;"",$B41&lt;&gt;"Total",F$31&lt;&gt;"",F$31&lt;&gt;"Total"),F15*MAX(Entrées!E$3:E$23)/MAX(F$6:F$26),IF(AND($B15="Total",F$5&lt;&gt;""),SUM(F$32:F40),IF(AND(F$5="Total",$B15&lt;&gt;""),SUM($C41:E41),"")))</f>
        <v/>
      </c>
      <c r="G41" s="1" t="str">
        <f>IF(AND($B41&lt;&gt;"",$B41&lt;&gt;"Total",G$31&lt;&gt;"",G$31&lt;&gt;"Total"),G15*MAX(Entrées!F$3:F$23)/MAX(G$6:G$26),IF(AND($B15="Total",G$5&lt;&gt;""),SUM(G$32:G40),IF(AND(G$5="Total",$B15&lt;&gt;""),SUM($C41:F41),"")))</f>
        <v/>
      </c>
      <c r="H41" s="1" t="str">
        <f>IF(AND($B41&lt;&gt;"",$B41&lt;&gt;"Total",H$31&lt;&gt;"",H$31&lt;&gt;"Total"),H15*MAX(Entrées!G$3:G$23)/MAX(H$6:H$26),IF(AND($B15="Total",H$5&lt;&gt;""),SUM(H$32:H40),IF(AND(H$5="Total",$B15&lt;&gt;""),SUM($C41:G41),"")))</f>
        <v/>
      </c>
      <c r="I41" s="1" t="str">
        <f>IF(AND($B41&lt;&gt;"",$B41&lt;&gt;"Total",I$31&lt;&gt;"",I$31&lt;&gt;"Total"),I15*MAX(Entrées!H$3:H$23)/MAX(I$6:I$26),IF(AND($B15="Total",I$5&lt;&gt;""),SUM(I$32:I40),IF(AND(I$5="Total",$B15&lt;&gt;""),SUM($C41:H41),"")))</f>
        <v/>
      </c>
      <c r="J41" s="1" t="str">
        <f>IF(AND($B41&lt;&gt;"",$B41&lt;&gt;"Total",J$31&lt;&gt;"",J$31&lt;&gt;"Total"),J15*MAX(Entrées!I$3:I$23)/MAX(J$6:J$26),IF(AND($B15="Total",J$5&lt;&gt;""),SUM(J$32:J40),IF(AND(J$5="Total",$B15&lt;&gt;""),SUM($C41:I41),"")))</f>
        <v/>
      </c>
      <c r="K41" s="1" t="str">
        <f>IF(AND($B41&lt;&gt;"",$B41&lt;&gt;"Total",K$31&lt;&gt;"",K$31&lt;&gt;"Total"),K15*MAX(Entrées!J$3:J$23)/MAX(K$6:K$26),IF(AND($B15="Total",K$5&lt;&gt;""),SUM(K$32:K40),IF(AND(K$5="Total",$B15&lt;&gt;""),SUM($C41:J41),"")))</f>
        <v/>
      </c>
      <c r="L41" s="1" t="str">
        <f>IF(AND($B41&lt;&gt;"",$B41&lt;&gt;"Total",L$31&lt;&gt;"",L$31&lt;&gt;"Total"),L15*MAX(Entrées!K$3:K$23)/MAX(L$6:L$26),IF(AND($B15="Total",L$5&lt;&gt;""),SUM(L$32:L40),IF(AND(L$5="Total",$B15&lt;&gt;""),SUM($C41:K41),"")))</f>
        <v/>
      </c>
      <c r="M41" s="1" t="str">
        <f>IF(AND($B41&lt;&gt;"",$B41&lt;&gt;"Total",M$31&lt;&gt;"",M$31&lt;&gt;"Total"),M15*MAX(Entrées!L$3:L$23)/MAX(M$6:M$26),IF(AND($B15="Total",M$5&lt;&gt;""),SUM(M$32:M40),IF(AND(M$5="Total",$B15&lt;&gt;""),SUM($C41:L41),"")))</f>
        <v/>
      </c>
      <c r="N41" s="1" t="str">
        <f>IF(AND($B41&lt;&gt;"",$B41&lt;&gt;"Total",N$31&lt;&gt;"",N$31&lt;&gt;"Total"),N15*MAX(Entrées!M$3:M$23)/MAX(N$6:N$26),IF(AND($B15="Total",N$5&lt;&gt;""),SUM(N$32:N40),IF(AND(N$5="Total",$B15&lt;&gt;""),SUM($C41:M41),"")))</f>
        <v/>
      </c>
      <c r="O41" s="1" t="str">
        <f>IF(AND($B41&lt;&gt;"",$B41&lt;&gt;"Total",O$31&lt;&gt;"",O$31&lt;&gt;"Total"),O15*MAX(Entrées!N$3:N$23)/MAX(O$6:O$26),IF(AND($B15="Total",O$5&lt;&gt;""),SUM(O$32:O40),IF(AND(O$5="Total",$B15&lt;&gt;""),SUM($C41:N41),"")))</f>
        <v/>
      </c>
      <c r="P41" s="1" t="str">
        <f>IF(AND($B41&lt;&gt;"",$B41&lt;&gt;"Total",P$31&lt;&gt;"",P$31&lt;&gt;"Total"),P15*MAX(Entrées!O$3:O$23)/MAX(P$6:P$26),IF(AND($B15="Total",P$5&lt;&gt;""),SUM(P$32:P40),IF(AND(P$5="Total",$B15&lt;&gt;""),SUM($C41:O41),"")))</f>
        <v/>
      </c>
      <c r="Q41" s="1" t="str">
        <f>IF(AND($B41&lt;&gt;"",$B41&lt;&gt;"Total",Q$31&lt;&gt;"",Q$31&lt;&gt;"Total"),Q15*MAX(Entrées!P$3:P$23)/MAX(Q$6:Q$26),IF(AND($B15="Total",Q$5&lt;&gt;""),SUM(Q$32:Q40),IF(AND(Q$5="Total",$B15&lt;&gt;""),SUM($C41:P41),"")))</f>
        <v/>
      </c>
      <c r="R41" s="1" t="str">
        <f>IF(AND($B41&lt;&gt;"",$B41&lt;&gt;"Total",R$31&lt;&gt;"",R$31&lt;&gt;"Total"),R15*MAX(Entrées!Q$3:Q$23)/MAX(R$6:R$26),IF(AND($B15="Total",R$5&lt;&gt;""),SUM(R$32:R40),IF(AND(R$5="Total",$B15&lt;&gt;""),SUM($C41:Q41),"")))</f>
        <v/>
      </c>
      <c r="S41" s="1" t="str">
        <f>IF(AND($B41&lt;&gt;"",$B41&lt;&gt;"Total",S$31&lt;&gt;"",S$31&lt;&gt;"Total"),S15*MAX(Entrées!R$3:R$23)/MAX(S$6:S$26),IF(AND($B15="Total",S$5&lt;&gt;""),SUM(S$32:S40),IF(AND(S$5="Total",$B15&lt;&gt;""),SUM($C41:R41),"")))</f>
        <v/>
      </c>
      <c r="T41" s="1" t="str">
        <f>IF(AND($B41&lt;&gt;"",$B41&lt;&gt;"Total",T$31&lt;&gt;"",T$31&lt;&gt;"Total"),T15*MAX(Entrées!S$3:S$23)/MAX(T$6:T$26),IF(AND($B15="Total",T$5&lt;&gt;""),SUM(T$32:T40),IF(AND(T$5="Total",$B15&lt;&gt;""),SUM($C41:S41),"")))</f>
        <v/>
      </c>
      <c r="U41" s="1" t="str">
        <f>IF(AND($B41&lt;&gt;"",$B41&lt;&gt;"Total",U$31&lt;&gt;"",U$31&lt;&gt;"Total"),U15*MAX(Entrées!T$3:T$23)/MAX(U$6:U$26),IF(AND($B15="Total",U$5&lt;&gt;""),SUM(U$32:U40),IF(AND(U$5="Total",$B15&lt;&gt;""),SUM($C41:T41),"")))</f>
        <v/>
      </c>
      <c r="V41" s="1" t="str">
        <f>IF(AND($B41&lt;&gt;"",$B41&lt;&gt;"Total",V$31&lt;&gt;"",V$31&lt;&gt;"Total"),V15*MAX(Entrées!U$3:U$23)/MAX(V$6:V$26),IF(AND($B15="Total",V$5&lt;&gt;""),SUM(V$32:V40),IF(AND(V$5="Total",$B15&lt;&gt;""),SUM($C41:U41),"")))</f>
        <v/>
      </c>
      <c r="W41" s="1" t="str">
        <f>IF(AND($B41&lt;&gt;"",$B41&lt;&gt;"Total",W$31&lt;&gt;"",W$31&lt;&gt;"Total"),W15*MAX(Entrées!V$3:V$23)/MAX(W$6:W$26),IF(AND($B15="Total",W$5&lt;&gt;""),SUM(W$32:W40),IF(AND(W$5="Total",$B15&lt;&gt;""),SUM($C41:V41),"")))</f>
        <v/>
      </c>
      <c r="X41" s="1" t="str">
        <f>IF(AND($B41&lt;&gt;"",$B41&lt;&gt;"Total",X$31&lt;&gt;"",X$31&lt;&gt;"Total"),X15*MAX(Entrées!W$3:W$23)/MAX(X$6:X$26),IF(AND($B15="Total",X$5&lt;&gt;""),SUM(X$32:X40),IF(AND(X$5="Total",$B15&lt;&gt;""),SUM($C41:W41),"")))</f>
        <v/>
      </c>
      <c r="Y41" s="1" t="str">
        <f>IF(AND($B41&lt;&gt;"",$B41&lt;&gt;"Total",Y$31&lt;&gt;"",Y$31&lt;&gt;"Total"),Y15*MAX(Entrées!X$3:X$23)/MAX(Y$6:Y$26),IF(AND($B15="Total",Y$5&lt;&gt;""),SUM(Y$32:Y40),IF(AND(Y$5="Total",$B15&lt;&gt;""),SUM($C41:X41),"")))</f>
        <v/>
      </c>
      <c r="Z41" s="1" t="str">
        <f>IF(AND($B41&lt;&gt;"",$B41&lt;&gt;"Total",Z$31&lt;&gt;"",Z$31&lt;&gt;"Total"),Z15*MAX(Entrées!Y$3:Y$23)/MAX(Z$6:Z$26),IF(AND($B15="Total",Z$5&lt;&gt;""),SUM(Z$32:Z40),IF(AND(Z$5="Total",$B15&lt;&gt;""),SUM($C41:Y41),"")))</f>
        <v/>
      </c>
      <c r="AA41" s="1" t="str">
        <f>IF(AND($B41&lt;&gt;"",$B41&lt;&gt;"Total",AA$31&lt;&gt;"",AA$31&lt;&gt;"Total"),AA15*MAX(Entrées!Z$3:Z$23)/MAX(AA$6:AA$26),IF(AND($B15="Total",AA$5&lt;&gt;""),SUM(AA$32:AA40),IF(AND(AA$5="Total",$B15&lt;&gt;""),SUM($C41:Z41),"")))</f>
        <v/>
      </c>
      <c r="AB41" s="1" t="str">
        <f>IF(AND($B41&lt;&gt;"",$B41&lt;&gt;"Total",AB$31&lt;&gt;"",AB$31&lt;&gt;"Total"),AB15*MAX(Entrées!AA$3:AA$23)/MAX(AB$6:AB$26),IF(AND($B15="Total",AB$5&lt;&gt;""),SUM(AB$32:AB40),IF(AND(AB$5="Total",$B15&lt;&gt;""),SUM($C41:AA41),"")))</f>
        <v/>
      </c>
      <c r="AC41" s="1" t="str">
        <f>IF(AND($B41&lt;&gt;"",$B41&lt;&gt;"Total",AC$31&lt;&gt;"",AC$31&lt;&gt;"Total"),AC15*MAX(Entrées!AB$3:AB$23)/MAX(AC$6:AC$26),IF(AND($B15="Total",AC$5&lt;&gt;""),SUM(AC$32:AC40),IF(AND(AC$5="Total",$B15&lt;&gt;""),SUM($C41:AB41),"")))</f>
        <v/>
      </c>
      <c r="AD41" s="1" t="str">
        <f>IF(AND($B41&lt;&gt;"",$B41&lt;&gt;"Total",AD$31&lt;&gt;"",AD$31&lt;&gt;"Total"),AD15*MAX(Entrées!AC$3:AC$23)/MAX(AD$6:AD$26),IF(AND($B15="Total",AD$5&lt;&gt;""),SUM(AD$32:AD40),IF(AND(AD$5="Total",$B15&lt;&gt;""),SUM($C41:AC41),"")))</f>
        <v/>
      </c>
      <c r="AE41" s="1" t="str">
        <f>IF(AND($B41&lt;&gt;"",$B41&lt;&gt;"Total",AE$31&lt;&gt;"",AE$31&lt;&gt;"Total"),AE15*MAX(Entrées!AD$3:AD$23)/MAX(AE$6:AE$26),IF(AND($B15="Total",AE$5&lt;&gt;""),SUM(AE$32:AE40),IF(AND(AE$5="Total",$B15&lt;&gt;""),SUM($C41:AD41),"")))</f>
        <v/>
      </c>
      <c r="AF41" s="1" t="str">
        <f>IF(AND($B41&lt;&gt;"",$B41&lt;&gt;"Total",AF$31&lt;&gt;"",AF$31&lt;&gt;"Total"),AF15*MAX(Entrées!AE$3:AE$23)/MAX(AF$6:AF$26),IF(AND($B15="Total",AF$5&lt;&gt;""),SUM(AF$32:AF40),IF(AND(AF$5="Total",$B15&lt;&gt;""),SUM($C41:AE41),"")))</f>
        <v/>
      </c>
      <c r="AG41" s="1" t="str">
        <f>IF(AND($B41&lt;&gt;"",$B41&lt;&gt;"Total",AG$31&lt;&gt;"",AG$31&lt;&gt;"Total"),AG15*MAX(Entrées!AF$3:AF$23)/MAX(AG$6:AG$26),IF(AND($B15="Total",AG$5&lt;&gt;""),SUM(AG$32:AG40),IF(AND(AG$5="Total",$B15&lt;&gt;""),SUM($C41:AF41),"")))</f>
        <v/>
      </c>
    </row>
    <row r="42" spans="2:33">
      <c r="B42" s="1" t="str">
        <f t="shared" si="4"/>
        <v/>
      </c>
      <c r="C42" s="1" t="str">
        <f>IF(AND($B42&lt;&gt;"",$B42&lt;&gt;"Total",C$31&lt;&gt;"",C$31&lt;&gt;"Total"),C16*MAX(Entrées!B$3:B$23)/MAX(C$6:C$26),IF(AND($B16="Total",C$5&lt;&gt;""),SUM(C$32:C41),IF(AND(C$5="Total",$B16&lt;&gt;""),SUM(B42:$C42),"")))</f>
        <v/>
      </c>
      <c r="D42" s="1" t="str">
        <f>IF(AND($B42&lt;&gt;"",$B42&lt;&gt;"Total",D$31&lt;&gt;"",D$31&lt;&gt;"Total"),D16*MAX(Entrées!C$3:C$23)/MAX(D$6:D$26),IF(AND($B16="Total",D$5&lt;&gt;""),SUM(D$32:D41),IF(AND(D$5="Total",$B16&lt;&gt;""),SUM($C42:C42),"")))</f>
        <v/>
      </c>
      <c r="E42" s="1" t="str">
        <f>IF(AND($B42&lt;&gt;"",$B42&lt;&gt;"Total",E$31&lt;&gt;"",E$31&lt;&gt;"Total"),E16*MAX(Entrées!D$3:D$23)/MAX(E$6:E$26),IF(AND($B16="Total",E$5&lt;&gt;""),SUM(E$32:E41),IF(AND(E$5="Total",$B16&lt;&gt;""),SUM($C42:D42),"")))</f>
        <v/>
      </c>
      <c r="F42" s="1" t="str">
        <f>IF(AND($B42&lt;&gt;"",$B42&lt;&gt;"Total",F$31&lt;&gt;"",F$31&lt;&gt;"Total"),F16*MAX(Entrées!E$3:E$23)/MAX(F$6:F$26),IF(AND($B16="Total",F$5&lt;&gt;""),SUM(F$32:F41),IF(AND(F$5="Total",$B16&lt;&gt;""),SUM($C42:E42),"")))</f>
        <v/>
      </c>
      <c r="G42" s="1" t="str">
        <f>IF(AND($B42&lt;&gt;"",$B42&lt;&gt;"Total",G$31&lt;&gt;"",G$31&lt;&gt;"Total"),G16*MAX(Entrées!F$3:F$23)/MAX(G$6:G$26),IF(AND($B16="Total",G$5&lt;&gt;""),SUM(G$32:G41),IF(AND(G$5="Total",$B16&lt;&gt;""),SUM($C42:F42),"")))</f>
        <v/>
      </c>
      <c r="H42" s="1" t="str">
        <f>IF(AND($B42&lt;&gt;"",$B42&lt;&gt;"Total",H$31&lt;&gt;"",H$31&lt;&gt;"Total"),H16*MAX(Entrées!G$3:G$23)/MAX(H$6:H$26),IF(AND($B16="Total",H$5&lt;&gt;""),SUM(H$32:H41),IF(AND(H$5="Total",$B16&lt;&gt;""),SUM($C42:G42),"")))</f>
        <v/>
      </c>
      <c r="I42" s="1" t="str">
        <f>IF(AND($B42&lt;&gt;"",$B42&lt;&gt;"Total",I$31&lt;&gt;"",I$31&lt;&gt;"Total"),I16*MAX(Entrées!H$3:H$23)/MAX(I$6:I$26),IF(AND($B16="Total",I$5&lt;&gt;""),SUM(I$32:I41),IF(AND(I$5="Total",$B16&lt;&gt;""),SUM($C42:H42),"")))</f>
        <v/>
      </c>
      <c r="J42" s="1" t="str">
        <f>IF(AND($B42&lt;&gt;"",$B42&lt;&gt;"Total",J$31&lt;&gt;"",J$31&lt;&gt;"Total"),J16*MAX(Entrées!I$3:I$23)/MAX(J$6:J$26),IF(AND($B16="Total",J$5&lt;&gt;""),SUM(J$32:J41),IF(AND(J$5="Total",$B16&lt;&gt;""),SUM($C42:I42),"")))</f>
        <v/>
      </c>
      <c r="K42" s="1" t="str">
        <f>IF(AND($B42&lt;&gt;"",$B42&lt;&gt;"Total",K$31&lt;&gt;"",K$31&lt;&gt;"Total"),K16*MAX(Entrées!J$3:J$23)/MAX(K$6:K$26),IF(AND($B16="Total",K$5&lt;&gt;""),SUM(K$32:K41),IF(AND(K$5="Total",$B16&lt;&gt;""),SUM($C42:J42),"")))</f>
        <v/>
      </c>
      <c r="L42" s="1" t="str">
        <f>IF(AND($B42&lt;&gt;"",$B42&lt;&gt;"Total",L$31&lt;&gt;"",L$31&lt;&gt;"Total"),L16*MAX(Entrées!K$3:K$23)/MAX(L$6:L$26),IF(AND($B16="Total",L$5&lt;&gt;""),SUM(L$32:L41),IF(AND(L$5="Total",$B16&lt;&gt;""),SUM($C42:K42),"")))</f>
        <v/>
      </c>
      <c r="M42" s="1" t="str">
        <f>IF(AND($B42&lt;&gt;"",$B42&lt;&gt;"Total",M$31&lt;&gt;"",M$31&lt;&gt;"Total"),M16*MAX(Entrées!L$3:L$23)/MAX(M$6:M$26),IF(AND($B16="Total",M$5&lt;&gt;""),SUM(M$32:M41),IF(AND(M$5="Total",$B16&lt;&gt;""),SUM($C42:L42),"")))</f>
        <v/>
      </c>
      <c r="N42" s="1" t="str">
        <f>IF(AND($B42&lt;&gt;"",$B42&lt;&gt;"Total",N$31&lt;&gt;"",N$31&lt;&gt;"Total"),N16*MAX(Entrées!M$3:M$23)/MAX(N$6:N$26),IF(AND($B16="Total",N$5&lt;&gt;""),SUM(N$32:N41),IF(AND(N$5="Total",$B16&lt;&gt;""),SUM($C42:M42),"")))</f>
        <v/>
      </c>
      <c r="O42" s="1" t="str">
        <f>IF(AND($B42&lt;&gt;"",$B42&lt;&gt;"Total",O$31&lt;&gt;"",O$31&lt;&gt;"Total"),O16*MAX(Entrées!N$3:N$23)/MAX(O$6:O$26),IF(AND($B16="Total",O$5&lt;&gt;""),SUM(O$32:O41),IF(AND(O$5="Total",$B16&lt;&gt;""),SUM($C42:N42),"")))</f>
        <v/>
      </c>
      <c r="P42" s="1" t="str">
        <f>IF(AND($B42&lt;&gt;"",$B42&lt;&gt;"Total",P$31&lt;&gt;"",P$31&lt;&gt;"Total"),P16*MAX(Entrées!O$3:O$23)/MAX(P$6:P$26),IF(AND($B16="Total",P$5&lt;&gt;""),SUM(P$32:P41),IF(AND(P$5="Total",$B16&lt;&gt;""),SUM($C42:O42),"")))</f>
        <v/>
      </c>
      <c r="Q42" s="1" t="str">
        <f>IF(AND($B42&lt;&gt;"",$B42&lt;&gt;"Total",Q$31&lt;&gt;"",Q$31&lt;&gt;"Total"),Q16*MAX(Entrées!P$3:P$23)/MAX(Q$6:Q$26),IF(AND($B16="Total",Q$5&lt;&gt;""),SUM(Q$32:Q41),IF(AND(Q$5="Total",$B16&lt;&gt;""),SUM($C42:P42),"")))</f>
        <v/>
      </c>
      <c r="R42" s="1" t="str">
        <f>IF(AND($B42&lt;&gt;"",$B42&lt;&gt;"Total",R$31&lt;&gt;"",R$31&lt;&gt;"Total"),R16*MAX(Entrées!Q$3:Q$23)/MAX(R$6:R$26),IF(AND($B16="Total",R$5&lt;&gt;""),SUM(R$32:R41),IF(AND(R$5="Total",$B16&lt;&gt;""),SUM($C42:Q42),"")))</f>
        <v/>
      </c>
      <c r="S42" s="1" t="str">
        <f>IF(AND($B42&lt;&gt;"",$B42&lt;&gt;"Total",S$31&lt;&gt;"",S$31&lt;&gt;"Total"),S16*MAX(Entrées!R$3:R$23)/MAX(S$6:S$26),IF(AND($B16="Total",S$5&lt;&gt;""),SUM(S$32:S41),IF(AND(S$5="Total",$B16&lt;&gt;""),SUM($C42:R42),"")))</f>
        <v/>
      </c>
      <c r="T42" s="1" t="str">
        <f>IF(AND($B42&lt;&gt;"",$B42&lt;&gt;"Total",T$31&lt;&gt;"",T$31&lt;&gt;"Total"),T16*MAX(Entrées!S$3:S$23)/MAX(T$6:T$26),IF(AND($B16="Total",T$5&lt;&gt;""),SUM(T$32:T41),IF(AND(T$5="Total",$B16&lt;&gt;""),SUM($C42:S42),"")))</f>
        <v/>
      </c>
      <c r="U42" s="1" t="str">
        <f>IF(AND($B42&lt;&gt;"",$B42&lt;&gt;"Total",U$31&lt;&gt;"",U$31&lt;&gt;"Total"),U16*MAX(Entrées!T$3:T$23)/MAX(U$6:U$26),IF(AND($B16="Total",U$5&lt;&gt;""),SUM(U$32:U41),IF(AND(U$5="Total",$B16&lt;&gt;""),SUM($C42:T42),"")))</f>
        <v/>
      </c>
      <c r="V42" s="1" t="str">
        <f>IF(AND($B42&lt;&gt;"",$B42&lt;&gt;"Total",V$31&lt;&gt;"",V$31&lt;&gt;"Total"),V16*MAX(Entrées!U$3:U$23)/MAX(V$6:V$26),IF(AND($B16="Total",V$5&lt;&gt;""),SUM(V$32:V41),IF(AND(V$5="Total",$B16&lt;&gt;""),SUM($C42:U42),"")))</f>
        <v/>
      </c>
      <c r="W42" s="1" t="str">
        <f>IF(AND($B42&lt;&gt;"",$B42&lt;&gt;"Total",W$31&lt;&gt;"",W$31&lt;&gt;"Total"),W16*MAX(Entrées!V$3:V$23)/MAX(W$6:W$26),IF(AND($B16="Total",W$5&lt;&gt;""),SUM(W$32:W41),IF(AND(W$5="Total",$B16&lt;&gt;""),SUM($C42:V42),"")))</f>
        <v/>
      </c>
      <c r="X42" s="1" t="str">
        <f>IF(AND($B42&lt;&gt;"",$B42&lt;&gt;"Total",X$31&lt;&gt;"",X$31&lt;&gt;"Total"),X16*MAX(Entrées!W$3:W$23)/MAX(X$6:X$26),IF(AND($B16="Total",X$5&lt;&gt;""),SUM(X$32:X41),IF(AND(X$5="Total",$B16&lt;&gt;""),SUM($C42:W42),"")))</f>
        <v/>
      </c>
      <c r="Y42" s="1" t="str">
        <f>IF(AND($B42&lt;&gt;"",$B42&lt;&gt;"Total",Y$31&lt;&gt;"",Y$31&lt;&gt;"Total"),Y16*MAX(Entrées!X$3:X$23)/MAX(Y$6:Y$26),IF(AND($B16="Total",Y$5&lt;&gt;""),SUM(Y$32:Y41),IF(AND(Y$5="Total",$B16&lt;&gt;""),SUM($C42:X42),"")))</f>
        <v/>
      </c>
      <c r="Z42" s="1" t="str">
        <f>IF(AND($B42&lt;&gt;"",$B42&lt;&gt;"Total",Z$31&lt;&gt;"",Z$31&lt;&gt;"Total"),Z16*MAX(Entrées!Y$3:Y$23)/MAX(Z$6:Z$26),IF(AND($B16="Total",Z$5&lt;&gt;""),SUM(Z$32:Z41),IF(AND(Z$5="Total",$B16&lt;&gt;""),SUM($C42:Y42),"")))</f>
        <v/>
      </c>
      <c r="AA42" s="1" t="str">
        <f>IF(AND($B42&lt;&gt;"",$B42&lt;&gt;"Total",AA$31&lt;&gt;"",AA$31&lt;&gt;"Total"),AA16*MAX(Entrées!Z$3:Z$23)/MAX(AA$6:AA$26),IF(AND($B16="Total",AA$5&lt;&gt;""),SUM(AA$32:AA41),IF(AND(AA$5="Total",$B16&lt;&gt;""),SUM($C42:Z42),"")))</f>
        <v/>
      </c>
      <c r="AB42" s="1" t="str">
        <f>IF(AND($B42&lt;&gt;"",$B42&lt;&gt;"Total",AB$31&lt;&gt;"",AB$31&lt;&gt;"Total"),AB16*MAX(Entrées!AA$3:AA$23)/MAX(AB$6:AB$26),IF(AND($B16="Total",AB$5&lt;&gt;""),SUM(AB$32:AB41),IF(AND(AB$5="Total",$B16&lt;&gt;""),SUM($C42:AA42),"")))</f>
        <v/>
      </c>
      <c r="AC42" s="1" t="str">
        <f>IF(AND($B42&lt;&gt;"",$B42&lt;&gt;"Total",AC$31&lt;&gt;"",AC$31&lt;&gt;"Total"),AC16*MAX(Entrées!AB$3:AB$23)/MAX(AC$6:AC$26),IF(AND($B16="Total",AC$5&lt;&gt;""),SUM(AC$32:AC41),IF(AND(AC$5="Total",$B16&lt;&gt;""),SUM($C42:AB42),"")))</f>
        <v/>
      </c>
      <c r="AD42" s="1" t="str">
        <f>IF(AND($B42&lt;&gt;"",$B42&lt;&gt;"Total",AD$31&lt;&gt;"",AD$31&lt;&gt;"Total"),AD16*MAX(Entrées!AC$3:AC$23)/MAX(AD$6:AD$26),IF(AND($B16="Total",AD$5&lt;&gt;""),SUM(AD$32:AD41),IF(AND(AD$5="Total",$B16&lt;&gt;""),SUM($C42:AC42),"")))</f>
        <v/>
      </c>
      <c r="AE42" s="1" t="str">
        <f>IF(AND($B42&lt;&gt;"",$B42&lt;&gt;"Total",AE$31&lt;&gt;"",AE$31&lt;&gt;"Total"),AE16*MAX(Entrées!AD$3:AD$23)/MAX(AE$6:AE$26),IF(AND($B16="Total",AE$5&lt;&gt;""),SUM(AE$32:AE41),IF(AND(AE$5="Total",$B16&lt;&gt;""),SUM($C42:AD42),"")))</f>
        <v/>
      </c>
      <c r="AF42" s="1" t="str">
        <f>IF(AND($B42&lt;&gt;"",$B42&lt;&gt;"Total",AF$31&lt;&gt;"",AF$31&lt;&gt;"Total"),AF16*MAX(Entrées!AE$3:AE$23)/MAX(AF$6:AF$26),IF(AND($B16="Total",AF$5&lt;&gt;""),SUM(AF$32:AF41),IF(AND(AF$5="Total",$B16&lt;&gt;""),SUM($C42:AE42),"")))</f>
        <v/>
      </c>
      <c r="AG42" s="1" t="str">
        <f>IF(AND($B42&lt;&gt;"",$B42&lt;&gt;"Total",AG$31&lt;&gt;"",AG$31&lt;&gt;"Total"),AG16*MAX(Entrées!AF$3:AF$23)/MAX(AG$6:AG$26),IF(AND($B16="Total",AG$5&lt;&gt;""),SUM(AG$32:AG41),IF(AND(AG$5="Total",$B16&lt;&gt;""),SUM($C42:AF42),"")))</f>
        <v/>
      </c>
    </row>
    <row r="43" spans="2:33">
      <c r="B43" s="1" t="str">
        <f t="shared" si="4"/>
        <v/>
      </c>
      <c r="C43" s="1" t="str">
        <f>IF(AND($B43&lt;&gt;"",$B43&lt;&gt;"Total",C$31&lt;&gt;"",C$31&lt;&gt;"Total"),C17*MAX(Entrées!B$3:B$23)/MAX(C$6:C$26),IF(AND($B17="Total",C$5&lt;&gt;""),SUM(C$32:C42),IF(AND(C$5="Total",$B17&lt;&gt;""),SUM(B43:$C43),"")))</f>
        <v/>
      </c>
      <c r="D43" s="1" t="str">
        <f>IF(AND($B43&lt;&gt;"",$B43&lt;&gt;"Total",D$31&lt;&gt;"",D$31&lt;&gt;"Total"),D17*MAX(Entrées!C$3:C$23)/MAX(D$6:D$26),IF(AND($B17="Total",D$5&lt;&gt;""),SUM(D$32:D42),IF(AND(D$5="Total",$B17&lt;&gt;""),SUM($C43:C43),"")))</f>
        <v/>
      </c>
      <c r="E43" s="1" t="str">
        <f>IF(AND($B43&lt;&gt;"",$B43&lt;&gt;"Total",E$31&lt;&gt;"",E$31&lt;&gt;"Total"),E17*MAX(Entrées!D$3:D$23)/MAX(E$6:E$26),IF(AND($B17="Total",E$5&lt;&gt;""),SUM(E$32:E42),IF(AND(E$5="Total",$B17&lt;&gt;""),SUM($C43:D43),"")))</f>
        <v/>
      </c>
      <c r="F43" s="1" t="str">
        <f>IF(AND($B43&lt;&gt;"",$B43&lt;&gt;"Total",F$31&lt;&gt;"",F$31&lt;&gt;"Total"),F17*MAX(Entrées!E$3:E$23)/MAX(F$6:F$26),IF(AND($B17="Total",F$5&lt;&gt;""),SUM(F$32:F42),IF(AND(F$5="Total",$B17&lt;&gt;""),SUM($C43:E43),"")))</f>
        <v/>
      </c>
      <c r="G43" s="1" t="str">
        <f>IF(AND($B43&lt;&gt;"",$B43&lt;&gt;"Total",G$31&lt;&gt;"",G$31&lt;&gt;"Total"),G17*MAX(Entrées!F$3:F$23)/MAX(G$6:G$26),IF(AND($B17="Total",G$5&lt;&gt;""),SUM(G$32:G42),IF(AND(G$5="Total",$B17&lt;&gt;""),SUM($C43:F43),"")))</f>
        <v/>
      </c>
      <c r="H43" s="1" t="str">
        <f>IF(AND($B43&lt;&gt;"",$B43&lt;&gt;"Total",H$31&lt;&gt;"",H$31&lt;&gt;"Total"),H17*MAX(Entrées!G$3:G$23)/MAX(H$6:H$26),IF(AND($B17="Total",H$5&lt;&gt;""),SUM(H$32:H42),IF(AND(H$5="Total",$B17&lt;&gt;""),SUM($C43:G43),"")))</f>
        <v/>
      </c>
      <c r="I43" s="1" t="str">
        <f>IF(AND($B43&lt;&gt;"",$B43&lt;&gt;"Total",I$31&lt;&gt;"",I$31&lt;&gt;"Total"),I17*MAX(Entrées!H$3:H$23)/MAX(I$6:I$26),IF(AND($B17="Total",I$5&lt;&gt;""),SUM(I$32:I42),IF(AND(I$5="Total",$B17&lt;&gt;""),SUM($C43:H43),"")))</f>
        <v/>
      </c>
      <c r="J43" s="1" t="str">
        <f>IF(AND($B43&lt;&gt;"",$B43&lt;&gt;"Total",J$31&lt;&gt;"",J$31&lt;&gt;"Total"),J17*MAX(Entrées!I$3:I$23)/MAX(J$6:J$26),IF(AND($B17="Total",J$5&lt;&gt;""),SUM(J$32:J42),IF(AND(J$5="Total",$B17&lt;&gt;""),SUM($C43:I43),"")))</f>
        <v/>
      </c>
      <c r="K43" s="1" t="str">
        <f>IF(AND($B43&lt;&gt;"",$B43&lt;&gt;"Total",K$31&lt;&gt;"",K$31&lt;&gt;"Total"),K17*MAX(Entrées!J$3:J$23)/MAX(K$6:K$26),IF(AND($B17="Total",K$5&lt;&gt;""),SUM(K$32:K42),IF(AND(K$5="Total",$B17&lt;&gt;""),SUM($C43:J43),"")))</f>
        <v/>
      </c>
      <c r="L43" s="1" t="str">
        <f>IF(AND($B43&lt;&gt;"",$B43&lt;&gt;"Total",L$31&lt;&gt;"",L$31&lt;&gt;"Total"),L17*MAX(Entrées!K$3:K$23)/MAX(L$6:L$26),IF(AND($B17="Total",L$5&lt;&gt;""),SUM(L$32:L42),IF(AND(L$5="Total",$B17&lt;&gt;""),SUM($C43:K43),"")))</f>
        <v/>
      </c>
      <c r="M43" s="1" t="str">
        <f>IF(AND($B43&lt;&gt;"",$B43&lt;&gt;"Total",M$31&lt;&gt;"",M$31&lt;&gt;"Total"),M17*MAX(Entrées!L$3:L$23)/MAX(M$6:M$26),IF(AND($B17="Total",M$5&lt;&gt;""),SUM(M$32:M42),IF(AND(M$5="Total",$B17&lt;&gt;""),SUM($C43:L43),"")))</f>
        <v/>
      </c>
      <c r="N43" s="1" t="str">
        <f>IF(AND($B43&lt;&gt;"",$B43&lt;&gt;"Total",N$31&lt;&gt;"",N$31&lt;&gt;"Total"),N17*MAX(Entrées!M$3:M$23)/MAX(N$6:N$26),IF(AND($B17="Total",N$5&lt;&gt;""),SUM(N$32:N42),IF(AND(N$5="Total",$B17&lt;&gt;""),SUM($C43:M43),"")))</f>
        <v/>
      </c>
      <c r="O43" s="1" t="str">
        <f>IF(AND($B43&lt;&gt;"",$B43&lt;&gt;"Total",O$31&lt;&gt;"",O$31&lt;&gt;"Total"),O17*MAX(Entrées!N$3:N$23)/MAX(O$6:O$26),IF(AND($B17="Total",O$5&lt;&gt;""),SUM(O$32:O42),IF(AND(O$5="Total",$B17&lt;&gt;""),SUM($C43:N43),"")))</f>
        <v/>
      </c>
      <c r="P43" s="1" t="str">
        <f>IF(AND($B43&lt;&gt;"",$B43&lt;&gt;"Total",P$31&lt;&gt;"",P$31&lt;&gt;"Total"),P17*MAX(Entrées!O$3:O$23)/MAX(P$6:P$26),IF(AND($B17="Total",P$5&lt;&gt;""),SUM(P$32:P42),IF(AND(P$5="Total",$B17&lt;&gt;""),SUM($C43:O43),"")))</f>
        <v/>
      </c>
      <c r="Q43" s="1" t="str">
        <f>IF(AND($B43&lt;&gt;"",$B43&lt;&gt;"Total",Q$31&lt;&gt;"",Q$31&lt;&gt;"Total"),Q17*MAX(Entrées!P$3:P$23)/MAX(Q$6:Q$26),IF(AND($B17="Total",Q$5&lt;&gt;""),SUM(Q$32:Q42),IF(AND(Q$5="Total",$B17&lt;&gt;""),SUM($C43:P43),"")))</f>
        <v/>
      </c>
      <c r="R43" s="1" t="str">
        <f>IF(AND($B43&lt;&gt;"",$B43&lt;&gt;"Total",R$31&lt;&gt;"",R$31&lt;&gt;"Total"),R17*MAX(Entrées!Q$3:Q$23)/MAX(R$6:R$26),IF(AND($B17="Total",R$5&lt;&gt;""),SUM(R$32:R42),IF(AND(R$5="Total",$B17&lt;&gt;""),SUM($C43:Q43),"")))</f>
        <v/>
      </c>
      <c r="S43" s="1" t="str">
        <f>IF(AND($B43&lt;&gt;"",$B43&lt;&gt;"Total",S$31&lt;&gt;"",S$31&lt;&gt;"Total"),S17*MAX(Entrées!R$3:R$23)/MAX(S$6:S$26),IF(AND($B17="Total",S$5&lt;&gt;""),SUM(S$32:S42),IF(AND(S$5="Total",$B17&lt;&gt;""),SUM($C43:R43),"")))</f>
        <v/>
      </c>
      <c r="T43" s="1" t="str">
        <f>IF(AND($B43&lt;&gt;"",$B43&lt;&gt;"Total",T$31&lt;&gt;"",T$31&lt;&gt;"Total"),T17*MAX(Entrées!S$3:S$23)/MAX(T$6:T$26),IF(AND($B17="Total",T$5&lt;&gt;""),SUM(T$32:T42),IF(AND(T$5="Total",$B17&lt;&gt;""),SUM($C43:S43),"")))</f>
        <v/>
      </c>
      <c r="U43" s="1" t="str">
        <f>IF(AND($B43&lt;&gt;"",$B43&lt;&gt;"Total",U$31&lt;&gt;"",U$31&lt;&gt;"Total"),U17*MAX(Entrées!T$3:T$23)/MAX(U$6:U$26),IF(AND($B17="Total",U$5&lt;&gt;""),SUM(U$32:U42),IF(AND(U$5="Total",$B17&lt;&gt;""),SUM($C43:T43),"")))</f>
        <v/>
      </c>
      <c r="V43" s="1" t="str">
        <f>IF(AND($B43&lt;&gt;"",$B43&lt;&gt;"Total",V$31&lt;&gt;"",V$31&lt;&gt;"Total"),V17*MAX(Entrées!U$3:U$23)/MAX(V$6:V$26),IF(AND($B17="Total",V$5&lt;&gt;""),SUM(V$32:V42),IF(AND(V$5="Total",$B17&lt;&gt;""),SUM($C43:U43),"")))</f>
        <v/>
      </c>
      <c r="W43" s="1" t="str">
        <f>IF(AND($B43&lt;&gt;"",$B43&lt;&gt;"Total",W$31&lt;&gt;"",W$31&lt;&gt;"Total"),W17*MAX(Entrées!V$3:V$23)/MAX(W$6:W$26),IF(AND($B17="Total",W$5&lt;&gt;""),SUM(W$32:W42),IF(AND(W$5="Total",$B17&lt;&gt;""),SUM($C43:V43),"")))</f>
        <v/>
      </c>
      <c r="X43" s="1" t="str">
        <f>IF(AND($B43&lt;&gt;"",$B43&lt;&gt;"Total",X$31&lt;&gt;"",X$31&lt;&gt;"Total"),X17*MAX(Entrées!W$3:W$23)/MAX(X$6:X$26),IF(AND($B17="Total",X$5&lt;&gt;""),SUM(X$32:X42),IF(AND(X$5="Total",$B17&lt;&gt;""),SUM($C43:W43),"")))</f>
        <v/>
      </c>
      <c r="Y43" s="1" t="str">
        <f>IF(AND($B43&lt;&gt;"",$B43&lt;&gt;"Total",Y$31&lt;&gt;"",Y$31&lt;&gt;"Total"),Y17*MAX(Entrées!X$3:X$23)/MAX(Y$6:Y$26),IF(AND($B17="Total",Y$5&lt;&gt;""),SUM(Y$32:Y42),IF(AND(Y$5="Total",$B17&lt;&gt;""),SUM($C43:X43),"")))</f>
        <v/>
      </c>
      <c r="Z43" s="1" t="str">
        <f>IF(AND($B43&lt;&gt;"",$B43&lt;&gt;"Total",Z$31&lt;&gt;"",Z$31&lt;&gt;"Total"),Z17*MAX(Entrées!Y$3:Y$23)/MAX(Z$6:Z$26),IF(AND($B17="Total",Z$5&lt;&gt;""),SUM(Z$32:Z42),IF(AND(Z$5="Total",$B17&lt;&gt;""),SUM($C43:Y43),"")))</f>
        <v/>
      </c>
      <c r="AA43" s="1" t="str">
        <f>IF(AND($B43&lt;&gt;"",$B43&lt;&gt;"Total",AA$31&lt;&gt;"",AA$31&lt;&gt;"Total"),AA17*MAX(Entrées!Z$3:Z$23)/MAX(AA$6:AA$26),IF(AND($B17="Total",AA$5&lt;&gt;""),SUM(AA$32:AA42),IF(AND(AA$5="Total",$B17&lt;&gt;""),SUM($C43:Z43),"")))</f>
        <v/>
      </c>
      <c r="AB43" s="1" t="str">
        <f>IF(AND($B43&lt;&gt;"",$B43&lt;&gt;"Total",AB$31&lt;&gt;"",AB$31&lt;&gt;"Total"),AB17*MAX(Entrées!AA$3:AA$23)/MAX(AB$6:AB$26),IF(AND($B17="Total",AB$5&lt;&gt;""),SUM(AB$32:AB42),IF(AND(AB$5="Total",$B17&lt;&gt;""),SUM($C43:AA43),"")))</f>
        <v/>
      </c>
      <c r="AC43" s="1" t="str">
        <f>IF(AND($B43&lt;&gt;"",$B43&lt;&gt;"Total",AC$31&lt;&gt;"",AC$31&lt;&gt;"Total"),AC17*MAX(Entrées!AB$3:AB$23)/MAX(AC$6:AC$26),IF(AND($B17="Total",AC$5&lt;&gt;""),SUM(AC$32:AC42),IF(AND(AC$5="Total",$B17&lt;&gt;""),SUM($C43:AB43),"")))</f>
        <v/>
      </c>
      <c r="AD43" s="1" t="str">
        <f>IF(AND($B43&lt;&gt;"",$B43&lt;&gt;"Total",AD$31&lt;&gt;"",AD$31&lt;&gt;"Total"),AD17*MAX(Entrées!AC$3:AC$23)/MAX(AD$6:AD$26),IF(AND($B17="Total",AD$5&lt;&gt;""),SUM(AD$32:AD42),IF(AND(AD$5="Total",$B17&lt;&gt;""),SUM($C43:AC43),"")))</f>
        <v/>
      </c>
      <c r="AE43" s="1" t="str">
        <f>IF(AND($B43&lt;&gt;"",$B43&lt;&gt;"Total",AE$31&lt;&gt;"",AE$31&lt;&gt;"Total"),AE17*MAX(Entrées!AD$3:AD$23)/MAX(AE$6:AE$26),IF(AND($B17="Total",AE$5&lt;&gt;""),SUM(AE$32:AE42),IF(AND(AE$5="Total",$B17&lt;&gt;""),SUM($C43:AD43),"")))</f>
        <v/>
      </c>
      <c r="AF43" s="1" t="str">
        <f>IF(AND($B43&lt;&gt;"",$B43&lt;&gt;"Total",AF$31&lt;&gt;"",AF$31&lt;&gt;"Total"),AF17*MAX(Entrées!AE$3:AE$23)/MAX(AF$6:AF$26),IF(AND($B17="Total",AF$5&lt;&gt;""),SUM(AF$32:AF42),IF(AND(AF$5="Total",$B17&lt;&gt;""),SUM($C43:AE43),"")))</f>
        <v/>
      </c>
      <c r="AG43" s="1" t="str">
        <f>IF(AND($B43&lt;&gt;"",$B43&lt;&gt;"Total",AG$31&lt;&gt;"",AG$31&lt;&gt;"Total"),AG17*MAX(Entrées!AF$3:AF$23)/MAX(AG$6:AG$26),IF(AND($B17="Total",AG$5&lt;&gt;""),SUM(AG$32:AG42),IF(AND(AG$5="Total",$B17&lt;&gt;""),SUM($C43:AF43),"")))</f>
        <v/>
      </c>
    </row>
    <row r="44" spans="2:33">
      <c r="B44" s="1" t="str">
        <f t="shared" si="4"/>
        <v/>
      </c>
      <c r="C44" s="1" t="str">
        <f>IF(AND($B44&lt;&gt;"",$B44&lt;&gt;"Total",C$31&lt;&gt;"",C$31&lt;&gt;"Total"),C18*MAX(Entrées!B$3:B$23)/MAX(C$6:C$26),IF(AND($B18="Total",C$5&lt;&gt;""),SUM(C$32:C43),IF(AND(C$5="Total",$B18&lt;&gt;""),SUM(B44:$C44),"")))</f>
        <v/>
      </c>
      <c r="D44" s="1" t="str">
        <f>IF(AND($B44&lt;&gt;"",$B44&lt;&gt;"Total",D$31&lt;&gt;"",D$31&lt;&gt;"Total"),D18*MAX(Entrées!C$3:C$23)/MAX(D$6:D$26),IF(AND($B18="Total",D$5&lt;&gt;""),SUM(D$32:D43),IF(AND(D$5="Total",$B18&lt;&gt;""),SUM($C44:C44),"")))</f>
        <v/>
      </c>
      <c r="E44" s="1" t="str">
        <f>IF(AND($B44&lt;&gt;"",$B44&lt;&gt;"Total",E$31&lt;&gt;"",E$31&lt;&gt;"Total"),E18*MAX(Entrées!D$3:D$23)/MAX(E$6:E$26),IF(AND($B18="Total",E$5&lt;&gt;""),SUM(E$32:E43),IF(AND(E$5="Total",$B18&lt;&gt;""),SUM($C44:D44),"")))</f>
        <v/>
      </c>
      <c r="F44" s="1" t="str">
        <f>IF(AND($B44&lt;&gt;"",$B44&lt;&gt;"Total",F$31&lt;&gt;"",F$31&lt;&gt;"Total"),F18*MAX(Entrées!E$3:E$23)/MAX(F$6:F$26),IF(AND($B18="Total",F$5&lt;&gt;""),SUM(F$32:F43),IF(AND(F$5="Total",$B18&lt;&gt;""),SUM($C44:E44),"")))</f>
        <v/>
      </c>
      <c r="G44" s="1" t="str">
        <f>IF(AND($B44&lt;&gt;"",$B44&lt;&gt;"Total",G$31&lt;&gt;"",G$31&lt;&gt;"Total"),G18*MAX(Entrées!F$3:F$23)/MAX(G$6:G$26),IF(AND($B18="Total",G$5&lt;&gt;""),SUM(G$32:G43),IF(AND(G$5="Total",$B18&lt;&gt;""),SUM($C44:F44),"")))</f>
        <v/>
      </c>
      <c r="H44" s="1" t="str">
        <f>IF(AND($B44&lt;&gt;"",$B44&lt;&gt;"Total",H$31&lt;&gt;"",H$31&lt;&gt;"Total"),H18*MAX(Entrées!G$3:G$23)/MAX(H$6:H$26),IF(AND($B18="Total",H$5&lt;&gt;""),SUM(H$32:H43),IF(AND(H$5="Total",$B18&lt;&gt;""),SUM($C44:G44),"")))</f>
        <v/>
      </c>
      <c r="I44" s="1" t="str">
        <f>IF(AND($B44&lt;&gt;"",$B44&lt;&gt;"Total",I$31&lt;&gt;"",I$31&lt;&gt;"Total"),I18*MAX(Entrées!H$3:H$23)/MAX(I$6:I$26),IF(AND($B18="Total",I$5&lt;&gt;""),SUM(I$32:I43),IF(AND(I$5="Total",$B18&lt;&gt;""),SUM($C44:H44),"")))</f>
        <v/>
      </c>
      <c r="J44" s="1" t="str">
        <f>IF(AND($B44&lt;&gt;"",$B44&lt;&gt;"Total",J$31&lt;&gt;"",J$31&lt;&gt;"Total"),J18*MAX(Entrées!I$3:I$23)/MAX(J$6:J$26),IF(AND($B18="Total",J$5&lt;&gt;""),SUM(J$32:J43),IF(AND(J$5="Total",$B18&lt;&gt;""),SUM($C44:I44),"")))</f>
        <v/>
      </c>
      <c r="K44" s="1" t="str">
        <f>IF(AND($B44&lt;&gt;"",$B44&lt;&gt;"Total",K$31&lt;&gt;"",K$31&lt;&gt;"Total"),K18*MAX(Entrées!J$3:J$23)/MAX(K$6:K$26),IF(AND($B18="Total",K$5&lt;&gt;""),SUM(K$32:K43),IF(AND(K$5="Total",$B18&lt;&gt;""),SUM($C44:J44),"")))</f>
        <v/>
      </c>
      <c r="L44" s="1" t="str">
        <f>IF(AND($B44&lt;&gt;"",$B44&lt;&gt;"Total",L$31&lt;&gt;"",L$31&lt;&gt;"Total"),L18*MAX(Entrées!K$3:K$23)/MAX(L$6:L$26),IF(AND($B18="Total",L$5&lt;&gt;""),SUM(L$32:L43),IF(AND(L$5="Total",$B18&lt;&gt;""),SUM($C44:K44),"")))</f>
        <v/>
      </c>
      <c r="M44" s="1" t="str">
        <f>IF(AND($B44&lt;&gt;"",$B44&lt;&gt;"Total",M$31&lt;&gt;"",M$31&lt;&gt;"Total"),M18*MAX(Entrées!L$3:L$23)/MAX(M$6:M$26),IF(AND($B18="Total",M$5&lt;&gt;""),SUM(M$32:M43),IF(AND(M$5="Total",$B18&lt;&gt;""),SUM($C44:L44),"")))</f>
        <v/>
      </c>
      <c r="N44" s="1" t="str">
        <f>IF(AND($B44&lt;&gt;"",$B44&lt;&gt;"Total",N$31&lt;&gt;"",N$31&lt;&gt;"Total"),N18*MAX(Entrées!M$3:M$23)/MAX(N$6:N$26),IF(AND($B18="Total",N$5&lt;&gt;""),SUM(N$32:N43),IF(AND(N$5="Total",$B18&lt;&gt;""),SUM($C44:M44),"")))</f>
        <v/>
      </c>
      <c r="O44" s="1" t="str">
        <f>IF(AND($B44&lt;&gt;"",$B44&lt;&gt;"Total",O$31&lt;&gt;"",O$31&lt;&gt;"Total"),O18*MAX(Entrées!N$3:N$23)/MAX(O$6:O$26),IF(AND($B18="Total",O$5&lt;&gt;""),SUM(O$32:O43),IF(AND(O$5="Total",$B18&lt;&gt;""),SUM($C44:N44),"")))</f>
        <v/>
      </c>
      <c r="P44" s="1" t="str">
        <f>IF(AND($B44&lt;&gt;"",$B44&lt;&gt;"Total",P$31&lt;&gt;"",P$31&lt;&gt;"Total"),P18*MAX(Entrées!O$3:O$23)/MAX(P$6:P$26),IF(AND($B18="Total",P$5&lt;&gt;""),SUM(P$32:P43),IF(AND(P$5="Total",$B18&lt;&gt;""),SUM($C44:O44),"")))</f>
        <v/>
      </c>
      <c r="Q44" s="1" t="str">
        <f>IF(AND($B44&lt;&gt;"",$B44&lt;&gt;"Total",Q$31&lt;&gt;"",Q$31&lt;&gt;"Total"),Q18*MAX(Entrées!P$3:P$23)/MAX(Q$6:Q$26),IF(AND($B18="Total",Q$5&lt;&gt;""),SUM(Q$32:Q43),IF(AND(Q$5="Total",$B18&lt;&gt;""),SUM($C44:P44),"")))</f>
        <v/>
      </c>
      <c r="R44" s="1" t="str">
        <f>IF(AND($B44&lt;&gt;"",$B44&lt;&gt;"Total",R$31&lt;&gt;"",R$31&lt;&gt;"Total"),R18*MAX(Entrées!Q$3:Q$23)/MAX(R$6:R$26),IF(AND($B18="Total",R$5&lt;&gt;""),SUM(R$32:R43),IF(AND(R$5="Total",$B18&lt;&gt;""),SUM($C44:Q44),"")))</f>
        <v/>
      </c>
      <c r="S44" s="1" t="str">
        <f>IF(AND($B44&lt;&gt;"",$B44&lt;&gt;"Total",S$31&lt;&gt;"",S$31&lt;&gt;"Total"),S18*MAX(Entrées!R$3:R$23)/MAX(S$6:S$26),IF(AND($B18="Total",S$5&lt;&gt;""),SUM(S$32:S43),IF(AND(S$5="Total",$B18&lt;&gt;""),SUM($C44:R44),"")))</f>
        <v/>
      </c>
      <c r="T44" s="1" t="str">
        <f>IF(AND($B44&lt;&gt;"",$B44&lt;&gt;"Total",T$31&lt;&gt;"",T$31&lt;&gt;"Total"),T18*MAX(Entrées!S$3:S$23)/MAX(T$6:T$26),IF(AND($B18="Total",T$5&lt;&gt;""),SUM(T$32:T43),IF(AND(T$5="Total",$B18&lt;&gt;""),SUM($C44:S44),"")))</f>
        <v/>
      </c>
      <c r="U44" s="1" t="str">
        <f>IF(AND($B44&lt;&gt;"",$B44&lt;&gt;"Total",U$31&lt;&gt;"",U$31&lt;&gt;"Total"),U18*MAX(Entrées!T$3:T$23)/MAX(U$6:U$26),IF(AND($B18="Total",U$5&lt;&gt;""),SUM(U$32:U43),IF(AND(U$5="Total",$B18&lt;&gt;""),SUM($C44:T44),"")))</f>
        <v/>
      </c>
      <c r="V44" s="1" t="str">
        <f>IF(AND($B44&lt;&gt;"",$B44&lt;&gt;"Total",V$31&lt;&gt;"",V$31&lt;&gt;"Total"),V18*MAX(Entrées!U$3:U$23)/MAX(V$6:V$26),IF(AND($B18="Total",V$5&lt;&gt;""),SUM(V$32:V43),IF(AND(V$5="Total",$B18&lt;&gt;""),SUM($C44:U44),"")))</f>
        <v/>
      </c>
      <c r="W44" s="1" t="str">
        <f>IF(AND($B44&lt;&gt;"",$B44&lt;&gt;"Total",W$31&lt;&gt;"",W$31&lt;&gt;"Total"),W18*MAX(Entrées!V$3:V$23)/MAX(W$6:W$26),IF(AND($B18="Total",W$5&lt;&gt;""),SUM(W$32:W43),IF(AND(W$5="Total",$B18&lt;&gt;""),SUM($C44:V44),"")))</f>
        <v/>
      </c>
      <c r="X44" s="1" t="str">
        <f>IF(AND($B44&lt;&gt;"",$B44&lt;&gt;"Total",X$31&lt;&gt;"",X$31&lt;&gt;"Total"),X18*MAX(Entrées!W$3:W$23)/MAX(X$6:X$26),IF(AND($B18="Total",X$5&lt;&gt;""),SUM(X$32:X43),IF(AND(X$5="Total",$B18&lt;&gt;""),SUM($C44:W44),"")))</f>
        <v/>
      </c>
      <c r="Y44" s="1" t="str">
        <f>IF(AND($B44&lt;&gt;"",$B44&lt;&gt;"Total",Y$31&lt;&gt;"",Y$31&lt;&gt;"Total"),Y18*MAX(Entrées!X$3:X$23)/MAX(Y$6:Y$26),IF(AND($B18="Total",Y$5&lt;&gt;""),SUM(Y$32:Y43),IF(AND(Y$5="Total",$B18&lt;&gt;""),SUM($C44:X44),"")))</f>
        <v/>
      </c>
      <c r="Z44" s="1" t="str">
        <f>IF(AND($B44&lt;&gt;"",$B44&lt;&gt;"Total",Z$31&lt;&gt;"",Z$31&lt;&gt;"Total"),Z18*MAX(Entrées!Y$3:Y$23)/MAX(Z$6:Z$26),IF(AND($B18="Total",Z$5&lt;&gt;""),SUM(Z$32:Z43),IF(AND(Z$5="Total",$B18&lt;&gt;""),SUM($C44:Y44),"")))</f>
        <v/>
      </c>
      <c r="AA44" s="1" t="str">
        <f>IF(AND($B44&lt;&gt;"",$B44&lt;&gt;"Total",AA$31&lt;&gt;"",AA$31&lt;&gt;"Total"),AA18*MAX(Entrées!Z$3:Z$23)/MAX(AA$6:AA$26),IF(AND($B18="Total",AA$5&lt;&gt;""),SUM(AA$32:AA43),IF(AND(AA$5="Total",$B18&lt;&gt;""),SUM($C44:Z44),"")))</f>
        <v/>
      </c>
      <c r="AB44" s="1" t="str">
        <f>IF(AND($B44&lt;&gt;"",$B44&lt;&gt;"Total",AB$31&lt;&gt;"",AB$31&lt;&gt;"Total"),AB18*MAX(Entrées!AA$3:AA$23)/MAX(AB$6:AB$26),IF(AND($B18="Total",AB$5&lt;&gt;""),SUM(AB$32:AB43),IF(AND(AB$5="Total",$B18&lt;&gt;""),SUM($C44:AA44),"")))</f>
        <v/>
      </c>
      <c r="AC44" s="1" t="str">
        <f>IF(AND($B44&lt;&gt;"",$B44&lt;&gt;"Total",AC$31&lt;&gt;"",AC$31&lt;&gt;"Total"),AC18*MAX(Entrées!AB$3:AB$23)/MAX(AC$6:AC$26),IF(AND($B18="Total",AC$5&lt;&gt;""),SUM(AC$32:AC43),IF(AND(AC$5="Total",$B18&lt;&gt;""),SUM($C44:AB44),"")))</f>
        <v/>
      </c>
      <c r="AD44" s="1" t="str">
        <f>IF(AND($B44&lt;&gt;"",$B44&lt;&gt;"Total",AD$31&lt;&gt;"",AD$31&lt;&gt;"Total"),AD18*MAX(Entrées!AC$3:AC$23)/MAX(AD$6:AD$26),IF(AND($B18="Total",AD$5&lt;&gt;""),SUM(AD$32:AD43),IF(AND(AD$5="Total",$B18&lt;&gt;""),SUM($C44:AC44),"")))</f>
        <v/>
      </c>
      <c r="AE44" s="1" t="str">
        <f>IF(AND($B44&lt;&gt;"",$B44&lt;&gt;"Total",AE$31&lt;&gt;"",AE$31&lt;&gt;"Total"),AE18*MAX(Entrées!AD$3:AD$23)/MAX(AE$6:AE$26),IF(AND($B18="Total",AE$5&lt;&gt;""),SUM(AE$32:AE43),IF(AND(AE$5="Total",$B18&lt;&gt;""),SUM($C44:AD44),"")))</f>
        <v/>
      </c>
      <c r="AF44" s="1" t="str">
        <f>IF(AND($B44&lt;&gt;"",$B44&lt;&gt;"Total",AF$31&lt;&gt;"",AF$31&lt;&gt;"Total"),AF18*MAX(Entrées!AE$3:AE$23)/MAX(AF$6:AF$26),IF(AND($B18="Total",AF$5&lt;&gt;""),SUM(AF$32:AF43),IF(AND(AF$5="Total",$B18&lt;&gt;""),SUM($C44:AE44),"")))</f>
        <v/>
      </c>
      <c r="AG44" s="1" t="str">
        <f>IF(AND($B44&lt;&gt;"",$B44&lt;&gt;"Total",AG$31&lt;&gt;"",AG$31&lt;&gt;"Total"),AG18*MAX(Entrées!AF$3:AF$23)/MAX(AG$6:AG$26),IF(AND($B18="Total",AG$5&lt;&gt;""),SUM(AG$32:AG43),IF(AND(AG$5="Total",$B18&lt;&gt;""),SUM($C44:AF44),"")))</f>
        <v/>
      </c>
    </row>
    <row r="45" spans="2:33">
      <c r="B45" s="1" t="str">
        <f t="shared" ref="B45:B61" si="5">IF(AND(B44&lt;&gt;"Total",B44&lt;&gt;""),IF(B44+1&lt;=$C$1,B44+1,"Total"),"")</f>
        <v/>
      </c>
      <c r="C45" s="1" t="str">
        <f>IF(AND($B45&lt;&gt;"",$B45&lt;&gt;"Total",C$31&lt;&gt;"",C$31&lt;&gt;"Total"),C19*MAX(Entrées!B$3:B$23)/MAX(C$6:C$26),IF(AND($B19="Total",C$5&lt;&gt;""),SUM(C$32:C44),IF(AND(C$5="Total",$B19&lt;&gt;""),SUM(B45:$C45),"")))</f>
        <v/>
      </c>
      <c r="D45" s="1" t="str">
        <f>IF(AND($B45&lt;&gt;"",$B45&lt;&gt;"Total",D$31&lt;&gt;"",D$31&lt;&gt;"Total"),D19*MAX(Entrées!C$3:C$23)/MAX(D$6:D$26),IF(AND($B19="Total",D$5&lt;&gt;""),SUM(D$32:D44),IF(AND(D$5="Total",$B19&lt;&gt;""),SUM($C45:C45),"")))</f>
        <v/>
      </c>
      <c r="E45" s="1" t="str">
        <f>IF(AND($B45&lt;&gt;"",$B45&lt;&gt;"Total",E$31&lt;&gt;"",E$31&lt;&gt;"Total"),E19*MAX(Entrées!D$3:D$23)/MAX(E$6:E$26),IF(AND($B19="Total",E$5&lt;&gt;""),SUM(E$32:E44),IF(AND(E$5="Total",$B19&lt;&gt;""),SUM($C45:D45),"")))</f>
        <v/>
      </c>
      <c r="F45" s="1" t="str">
        <f>IF(AND($B45&lt;&gt;"",$B45&lt;&gt;"Total",F$31&lt;&gt;"",F$31&lt;&gt;"Total"),F19*MAX(Entrées!E$3:E$23)/MAX(F$6:F$26),IF(AND($B19="Total",F$5&lt;&gt;""),SUM(F$32:F44),IF(AND(F$5="Total",$B19&lt;&gt;""),SUM($C45:E45),"")))</f>
        <v/>
      </c>
      <c r="G45" s="1" t="str">
        <f>IF(AND($B45&lt;&gt;"",$B45&lt;&gt;"Total",G$31&lt;&gt;"",G$31&lt;&gt;"Total"),G19*MAX(Entrées!F$3:F$23)/MAX(G$6:G$26),IF(AND($B19="Total",G$5&lt;&gt;""),SUM(G$32:G44),IF(AND(G$5="Total",$B19&lt;&gt;""),SUM($C45:F45),"")))</f>
        <v/>
      </c>
      <c r="H45" s="1" t="str">
        <f>IF(AND($B45&lt;&gt;"",$B45&lt;&gt;"Total",H$31&lt;&gt;"",H$31&lt;&gt;"Total"),H19*MAX(Entrées!G$3:G$23)/MAX(H$6:H$26),IF(AND($B19="Total",H$5&lt;&gt;""),SUM(H$32:H44),IF(AND(H$5="Total",$B19&lt;&gt;""),SUM($C45:G45),"")))</f>
        <v/>
      </c>
      <c r="I45" s="1" t="str">
        <f>IF(AND($B45&lt;&gt;"",$B45&lt;&gt;"Total",I$31&lt;&gt;"",I$31&lt;&gt;"Total"),I19*MAX(Entrées!H$3:H$23)/MAX(I$6:I$26),IF(AND($B19="Total",I$5&lt;&gt;""),SUM(I$32:I44),IF(AND(I$5="Total",$B19&lt;&gt;""),SUM($C45:H45),"")))</f>
        <v/>
      </c>
      <c r="J45" s="1" t="str">
        <f>IF(AND($B45&lt;&gt;"",$B45&lt;&gt;"Total",J$31&lt;&gt;"",J$31&lt;&gt;"Total"),J19*MAX(Entrées!I$3:I$23)/MAX(J$6:J$26),IF(AND($B19="Total",J$5&lt;&gt;""),SUM(J$32:J44),IF(AND(J$5="Total",$B19&lt;&gt;""),SUM($C45:I45),"")))</f>
        <v/>
      </c>
      <c r="K45" s="1" t="str">
        <f>IF(AND($B45&lt;&gt;"",$B45&lt;&gt;"Total",K$31&lt;&gt;"",K$31&lt;&gt;"Total"),K19*MAX(Entrées!J$3:J$23)/MAX(K$6:K$26),IF(AND($B19="Total",K$5&lt;&gt;""),SUM(K$32:K44),IF(AND(K$5="Total",$B19&lt;&gt;""),SUM($C45:J45),"")))</f>
        <v/>
      </c>
      <c r="L45" s="1" t="str">
        <f>IF(AND($B45&lt;&gt;"",$B45&lt;&gt;"Total",L$31&lt;&gt;"",L$31&lt;&gt;"Total"),L19*MAX(Entrées!K$3:K$23)/MAX(L$6:L$26),IF(AND($B19="Total",L$5&lt;&gt;""),SUM(L$32:L44),IF(AND(L$5="Total",$B19&lt;&gt;""),SUM($C45:K45),"")))</f>
        <v/>
      </c>
      <c r="M45" s="1" t="str">
        <f>IF(AND($B45&lt;&gt;"",$B45&lt;&gt;"Total",M$31&lt;&gt;"",M$31&lt;&gt;"Total"),M19*MAX(Entrées!L$3:L$23)/MAX(M$6:M$26),IF(AND($B19="Total",M$5&lt;&gt;""),SUM(M$32:M44),IF(AND(M$5="Total",$B19&lt;&gt;""),SUM($C45:L45),"")))</f>
        <v/>
      </c>
      <c r="N45" s="1" t="str">
        <f>IF(AND($B45&lt;&gt;"",$B45&lt;&gt;"Total",N$31&lt;&gt;"",N$31&lt;&gt;"Total"),N19*MAX(Entrées!M$3:M$23)/MAX(N$6:N$26),IF(AND($B19="Total",N$5&lt;&gt;""),SUM(N$32:N44),IF(AND(N$5="Total",$B19&lt;&gt;""),SUM($C45:M45),"")))</f>
        <v/>
      </c>
      <c r="O45" s="1" t="str">
        <f>IF(AND($B45&lt;&gt;"",$B45&lt;&gt;"Total",O$31&lt;&gt;"",O$31&lt;&gt;"Total"),O19*MAX(Entrées!N$3:N$23)/MAX(O$6:O$26),IF(AND($B19="Total",O$5&lt;&gt;""),SUM(O$32:O44),IF(AND(O$5="Total",$B19&lt;&gt;""),SUM($C45:N45),"")))</f>
        <v/>
      </c>
      <c r="P45" s="1" t="str">
        <f>IF(AND($B45&lt;&gt;"",$B45&lt;&gt;"Total",P$31&lt;&gt;"",P$31&lt;&gt;"Total"),P19*MAX(Entrées!O$3:O$23)/MAX(P$6:P$26),IF(AND($B19="Total",P$5&lt;&gt;""),SUM(P$32:P44),IF(AND(P$5="Total",$B19&lt;&gt;""),SUM($C45:O45),"")))</f>
        <v/>
      </c>
      <c r="Q45" s="1" t="str">
        <f>IF(AND($B45&lt;&gt;"",$B45&lt;&gt;"Total",Q$31&lt;&gt;"",Q$31&lt;&gt;"Total"),Q19*MAX(Entrées!P$3:P$23)/MAX(Q$6:Q$26),IF(AND($B19="Total",Q$5&lt;&gt;""),SUM(Q$32:Q44),IF(AND(Q$5="Total",$B19&lt;&gt;""),SUM($C45:P45),"")))</f>
        <v/>
      </c>
      <c r="R45" s="1" t="str">
        <f>IF(AND($B45&lt;&gt;"",$B45&lt;&gt;"Total",R$31&lt;&gt;"",R$31&lt;&gt;"Total"),R19*MAX(Entrées!Q$3:Q$23)/MAX(R$6:R$26),IF(AND($B19="Total",R$5&lt;&gt;""),SUM(R$32:R44),IF(AND(R$5="Total",$B19&lt;&gt;""),SUM($C45:Q45),"")))</f>
        <v/>
      </c>
      <c r="S45" s="1" t="str">
        <f>IF(AND($B45&lt;&gt;"",$B45&lt;&gt;"Total",S$31&lt;&gt;"",S$31&lt;&gt;"Total"),S19*MAX(Entrées!R$3:R$23)/MAX(S$6:S$26),IF(AND($B19="Total",S$5&lt;&gt;""),SUM(S$32:S44),IF(AND(S$5="Total",$B19&lt;&gt;""),SUM($C45:R45),"")))</f>
        <v/>
      </c>
      <c r="T45" s="1" t="str">
        <f>IF(AND($B45&lt;&gt;"",$B45&lt;&gt;"Total",T$31&lt;&gt;"",T$31&lt;&gt;"Total"),T19*MAX(Entrées!S$3:S$23)/MAX(T$6:T$26),IF(AND($B19="Total",T$5&lt;&gt;""),SUM(T$32:T44),IF(AND(T$5="Total",$B19&lt;&gt;""),SUM($C45:S45),"")))</f>
        <v/>
      </c>
      <c r="U45" s="1" t="str">
        <f>IF(AND($B45&lt;&gt;"",$B45&lt;&gt;"Total",U$31&lt;&gt;"",U$31&lt;&gt;"Total"),U19*MAX(Entrées!T$3:T$23)/MAX(U$6:U$26),IF(AND($B19="Total",U$5&lt;&gt;""),SUM(U$32:U44),IF(AND(U$5="Total",$B19&lt;&gt;""),SUM($C45:T45),"")))</f>
        <v/>
      </c>
      <c r="V45" s="1" t="str">
        <f>IF(AND($B45&lt;&gt;"",$B45&lt;&gt;"Total",V$31&lt;&gt;"",V$31&lt;&gt;"Total"),V19*MAX(Entrées!U$3:U$23)/MAX(V$6:V$26),IF(AND($B19="Total",V$5&lt;&gt;""),SUM(V$32:V44),IF(AND(V$5="Total",$B19&lt;&gt;""),SUM($C45:U45),"")))</f>
        <v/>
      </c>
      <c r="W45" s="1" t="str">
        <f>IF(AND($B45&lt;&gt;"",$B45&lt;&gt;"Total",W$31&lt;&gt;"",W$31&lt;&gt;"Total"),W19*MAX(Entrées!V$3:V$23)/MAX(W$6:W$26),IF(AND($B19="Total",W$5&lt;&gt;""),SUM(W$32:W44),IF(AND(W$5="Total",$B19&lt;&gt;""),SUM($C45:V45),"")))</f>
        <v/>
      </c>
      <c r="X45" s="1" t="str">
        <f>IF(AND($B45&lt;&gt;"",$B45&lt;&gt;"Total",X$31&lt;&gt;"",X$31&lt;&gt;"Total"),X19*MAX(Entrées!W$3:W$23)/MAX(X$6:X$26),IF(AND($B19="Total",X$5&lt;&gt;""),SUM(X$32:X44),IF(AND(X$5="Total",$B19&lt;&gt;""),SUM($C45:W45),"")))</f>
        <v/>
      </c>
      <c r="Y45" s="1" t="str">
        <f>IF(AND($B45&lt;&gt;"",$B45&lt;&gt;"Total",Y$31&lt;&gt;"",Y$31&lt;&gt;"Total"),Y19*MAX(Entrées!X$3:X$23)/MAX(Y$6:Y$26),IF(AND($B19="Total",Y$5&lt;&gt;""),SUM(Y$32:Y44),IF(AND(Y$5="Total",$B19&lt;&gt;""),SUM($C45:X45),"")))</f>
        <v/>
      </c>
      <c r="Z45" s="1" t="str">
        <f>IF(AND($B45&lt;&gt;"",$B45&lt;&gt;"Total",Z$31&lt;&gt;"",Z$31&lt;&gt;"Total"),Z19*MAX(Entrées!Y$3:Y$23)/MAX(Z$6:Z$26),IF(AND($B19="Total",Z$5&lt;&gt;""),SUM(Z$32:Z44),IF(AND(Z$5="Total",$B19&lt;&gt;""),SUM($C45:Y45),"")))</f>
        <v/>
      </c>
      <c r="AA45" s="1" t="str">
        <f>IF(AND($B45&lt;&gt;"",$B45&lt;&gt;"Total",AA$31&lt;&gt;"",AA$31&lt;&gt;"Total"),AA19*MAX(Entrées!Z$3:Z$23)/MAX(AA$6:AA$26),IF(AND($B19="Total",AA$5&lt;&gt;""),SUM(AA$32:AA44),IF(AND(AA$5="Total",$B19&lt;&gt;""),SUM($C45:Z45),"")))</f>
        <v/>
      </c>
      <c r="AB45" s="1" t="str">
        <f>IF(AND($B45&lt;&gt;"",$B45&lt;&gt;"Total",AB$31&lt;&gt;"",AB$31&lt;&gt;"Total"),AB19*MAX(Entrées!AA$3:AA$23)/MAX(AB$6:AB$26),IF(AND($B19="Total",AB$5&lt;&gt;""),SUM(AB$32:AB44),IF(AND(AB$5="Total",$B19&lt;&gt;""),SUM($C45:AA45),"")))</f>
        <v/>
      </c>
      <c r="AC45" s="1" t="str">
        <f>IF(AND($B45&lt;&gt;"",$B45&lt;&gt;"Total",AC$31&lt;&gt;"",AC$31&lt;&gt;"Total"),AC19*MAX(Entrées!AB$3:AB$23)/MAX(AC$6:AC$26),IF(AND($B19="Total",AC$5&lt;&gt;""),SUM(AC$32:AC44),IF(AND(AC$5="Total",$B19&lt;&gt;""),SUM($C45:AB45),"")))</f>
        <v/>
      </c>
      <c r="AD45" s="1" t="str">
        <f>IF(AND($B45&lt;&gt;"",$B45&lt;&gt;"Total",AD$31&lt;&gt;"",AD$31&lt;&gt;"Total"),AD19*MAX(Entrées!AC$3:AC$23)/MAX(AD$6:AD$26),IF(AND($B19="Total",AD$5&lt;&gt;""),SUM(AD$32:AD44),IF(AND(AD$5="Total",$B19&lt;&gt;""),SUM($C45:AC45),"")))</f>
        <v/>
      </c>
      <c r="AE45" s="1" t="str">
        <f>IF(AND($B45&lt;&gt;"",$B45&lt;&gt;"Total",AE$31&lt;&gt;"",AE$31&lt;&gt;"Total"),AE19*MAX(Entrées!AD$3:AD$23)/MAX(AE$6:AE$26),IF(AND($B19="Total",AE$5&lt;&gt;""),SUM(AE$32:AE44),IF(AND(AE$5="Total",$B19&lt;&gt;""),SUM($C45:AD45),"")))</f>
        <v/>
      </c>
      <c r="AF45" s="1" t="str">
        <f>IF(AND($B45&lt;&gt;"",$B45&lt;&gt;"Total",AF$31&lt;&gt;"",AF$31&lt;&gt;"Total"),AF19*MAX(Entrées!AE$3:AE$23)/MAX(AF$6:AF$26),IF(AND($B19="Total",AF$5&lt;&gt;""),SUM(AF$32:AF44),IF(AND(AF$5="Total",$B19&lt;&gt;""),SUM($C45:AE45),"")))</f>
        <v/>
      </c>
      <c r="AG45" s="1" t="str">
        <f>IF(AND($B45&lt;&gt;"",$B45&lt;&gt;"Total",AG$31&lt;&gt;"",AG$31&lt;&gt;"Total"),AG19*MAX(Entrées!AF$3:AF$23)/MAX(AG$6:AG$26),IF(AND($B19="Total",AG$5&lt;&gt;""),SUM(AG$32:AG44),IF(AND(AG$5="Total",$B19&lt;&gt;""),SUM($C45:AF45),"")))</f>
        <v/>
      </c>
    </row>
    <row r="46" spans="2:33">
      <c r="B46" s="1" t="str">
        <f t="shared" si="5"/>
        <v/>
      </c>
      <c r="C46" s="1" t="str">
        <f>IF(AND($B46&lt;&gt;"",$B46&lt;&gt;"Total",C$31&lt;&gt;"",C$31&lt;&gt;"Total"),C20*MAX(Entrées!B$3:B$23)/MAX(C$6:C$26),IF(AND($B20="Total",C$5&lt;&gt;""),SUM(C$32:C45),IF(AND(C$5="Total",$B20&lt;&gt;""),SUM(B46:$C46),"")))</f>
        <v/>
      </c>
      <c r="D46" s="1" t="str">
        <f>IF(AND($B46&lt;&gt;"",$B46&lt;&gt;"Total",D$31&lt;&gt;"",D$31&lt;&gt;"Total"),D20*MAX(Entrées!C$3:C$23)/MAX(D$6:D$26),IF(AND($B20="Total",D$5&lt;&gt;""),SUM(D$32:D45),IF(AND(D$5="Total",$B20&lt;&gt;""),SUM($C46:C46),"")))</f>
        <v/>
      </c>
      <c r="E46" s="1" t="str">
        <f>IF(AND($B46&lt;&gt;"",$B46&lt;&gt;"Total",E$31&lt;&gt;"",E$31&lt;&gt;"Total"),E20*MAX(Entrées!D$3:D$23)/MAX(E$6:E$26),IF(AND($B20="Total",E$5&lt;&gt;""),SUM(E$32:E45),IF(AND(E$5="Total",$B20&lt;&gt;""),SUM($C46:D46),"")))</f>
        <v/>
      </c>
      <c r="F46" s="1" t="str">
        <f>IF(AND($B46&lt;&gt;"",$B46&lt;&gt;"Total",F$31&lt;&gt;"",F$31&lt;&gt;"Total"),F20*MAX(Entrées!E$3:E$23)/MAX(F$6:F$26),IF(AND($B20="Total",F$5&lt;&gt;""),SUM(F$32:F45),IF(AND(F$5="Total",$B20&lt;&gt;""),SUM($C46:E46),"")))</f>
        <v/>
      </c>
      <c r="G46" s="1" t="str">
        <f>IF(AND($B46&lt;&gt;"",$B46&lt;&gt;"Total",G$31&lt;&gt;"",G$31&lt;&gt;"Total"),G20*MAX(Entrées!F$3:F$23)/MAX(G$6:G$26),IF(AND($B20="Total",G$5&lt;&gt;""),SUM(G$32:G45),IF(AND(G$5="Total",$B20&lt;&gt;""),SUM($C46:F46),"")))</f>
        <v/>
      </c>
      <c r="H46" s="1" t="str">
        <f>IF(AND($B46&lt;&gt;"",$B46&lt;&gt;"Total",H$31&lt;&gt;"",H$31&lt;&gt;"Total"),H20*MAX(Entrées!G$3:G$23)/MAX(H$6:H$26),IF(AND($B20="Total",H$5&lt;&gt;""),SUM(H$32:H45),IF(AND(H$5="Total",$B20&lt;&gt;""),SUM($C46:G46),"")))</f>
        <v/>
      </c>
      <c r="I46" s="1" t="str">
        <f>IF(AND($B46&lt;&gt;"",$B46&lt;&gt;"Total",I$31&lt;&gt;"",I$31&lt;&gt;"Total"),I20*MAX(Entrées!H$3:H$23)/MAX(I$6:I$26),IF(AND($B20="Total",I$5&lt;&gt;""),SUM(I$32:I45),IF(AND(I$5="Total",$B20&lt;&gt;""),SUM($C46:H46),"")))</f>
        <v/>
      </c>
      <c r="J46" s="1" t="str">
        <f>IF(AND($B46&lt;&gt;"",$B46&lt;&gt;"Total",J$31&lt;&gt;"",J$31&lt;&gt;"Total"),J20*MAX(Entrées!I$3:I$23)/MAX(J$6:J$26),IF(AND($B20="Total",J$5&lt;&gt;""),SUM(J$32:J45),IF(AND(J$5="Total",$B20&lt;&gt;""),SUM($C46:I46),"")))</f>
        <v/>
      </c>
      <c r="K46" s="1" t="str">
        <f>IF(AND($B46&lt;&gt;"",$B46&lt;&gt;"Total",K$31&lt;&gt;"",K$31&lt;&gt;"Total"),K20*MAX(Entrées!J$3:J$23)/MAX(K$6:K$26),IF(AND($B20="Total",K$5&lt;&gt;""),SUM(K$32:K45),IF(AND(K$5="Total",$B20&lt;&gt;""),SUM($C46:J46),"")))</f>
        <v/>
      </c>
      <c r="L46" s="1" t="str">
        <f>IF(AND($B46&lt;&gt;"",$B46&lt;&gt;"Total",L$31&lt;&gt;"",L$31&lt;&gt;"Total"),L20*MAX(Entrées!K$3:K$23)/MAX(L$6:L$26),IF(AND($B20="Total",L$5&lt;&gt;""),SUM(L$32:L45),IF(AND(L$5="Total",$B20&lt;&gt;""),SUM($C46:K46),"")))</f>
        <v/>
      </c>
      <c r="M46" s="1" t="str">
        <f>IF(AND($B46&lt;&gt;"",$B46&lt;&gt;"Total",M$31&lt;&gt;"",M$31&lt;&gt;"Total"),M20*MAX(Entrées!L$3:L$23)/MAX(M$6:M$26),IF(AND($B20="Total",M$5&lt;&gt;""),SUM(M$32:M45),IF(AND(M$5="Total",$B20&lt;&gt;""),SUM($C46:L46),"")))</f>
        <v/>
      </c>
      <c r="N46" s="1" t="str">
        <f>IF(AND($B46&lt;&gt;"",$B46&lt;&gt;"Total",N$31&lt;&gt;"",N$31&lt;&gt;"Total"),N20*MAX(Entrées!M$3:M$23)/MAX(N$6:N$26),IF(AND($B20="Total",N$5&lt;&gt;""),SUM(N$32:N45),IF(AND(N$5="Total",$B20&lt;&gt;""),SUM($C46:M46),"")))</f>
        <v/>
      </c>
      <c r="O46" s="1" t="str">
        <f>IF(AND($B46&lt;&gt;"",$B46&lt;&gt;"Total",O$31&lt;&gt;"",O$31&lt;&gt;"Total"),O20*MAX(Entrées!N$3:N$23)/MAX(O$6:O$26),IF(AND($B20="Total",O$5&lt;&gt;""),SUM(O$32:O45),IF(AND(O$5="Total",$B20&lt;&gt;""),SUM($C46:N46),"")))</f>
        <v/>
      </c>
      <c r="P46" s="1" t="str">
        <f>IF(AND($B46&lt;&gt;"",$B46&lt;&gt;"Total",P$31&lt;&gt;"",P$31&lt;&gt;"Total"),P20*MAX(Entrées!O$3:O$23)/MAX(P$6:P$26),IF(AND($B20="Total",P$5&lt;&gt;""),SUM(P$32:P45),IF(AND(P$5="Total",$B20&lt;&gt;""),SUM($C46:O46),"")))</f>
        <v/>
      </c>
      <c r="Q46" s="1" t="str">
        <f>IF(AND($B46&lt;&gt;"",$B46&lt;&gt;"Total",Q$31&lt;&gt;"",Q$31&lt;&gt;"Total"),Q20*MAX(Entrées!P$3:P$23)/MAX(Q$6:Q$26),IF(AND($B20="Total",Q$5&lt;&gt;""),SUM(Q$32:Q45),IF(AND(Q$5="Total",$B20&lt;&gt;""),SUM($C46:P46),"")))</f>
        <v/>
      </c>
      <c r="R46" s="1" t="str">
        <f>IF(AND($B46&lt;&gt;"",$B46&lt;&gt;"Total",R$31&lt;&gt;"",R$31&lt;&gt;"Total"),R20*MAX(Entrées!Q$3:Q$23)/MAX(R$6:R$26),IF(AND($B20="Total",R$5&lt;&gt;""),SUM(R$32:R45),IF(AND(R$5="Total",$B20&lt;&gt;""),SUM($C46:Q46),"")))</f>
        <v/>
      </c>
      <c r="S46" s="1" t="str">
        <f>IF(AND($B46&lt;&gt;"",$B46&lt;&gt;"Total",S$31&lt;&gt;"",S$31&lt;&gt;"Total"),S20*MAX(Entrées!R$3:R$23)/MAX(S$6:S$26),IF(AND($B20="Total",S$5&lt;&gt;""),SUM(S$32:S45),IF(AND(S$5="Total",$B20&lt;&gt;""),SUM($C46:R46),"")))</f>
        <v/>
      </c>
      <c r="T46" s="1" t="str">
        <f>IF(AND($B46&lt;&gt;"",$B46&lt;&gt;"Total",T$31&lt;&gt;"",T$31&lt;&gt;"Total"),T20*MAX(Entrées!S$3:S$23)/MAX(T$6:T$26),IF(AND($B20="Total",T$5&lt;&gt;""),SUM(T$32:T45),IF(AND(T$5="Total",$B20&lt;&gt;""),SUM($C46:S46),"")))</f>
        <v/>
      </c>
      <c r="U46" s="1" t="str">
        <f>IF(AND($B46&lt;&gt;"",$B46&lt;&gt;"Total",U$31&lt;&gt;"",U$31&lt;&gt;"Total"),U20*MAX(Entrées!T$3:T$23)/MAX(U$6:U$26),IF(AND($B20="Total",U$5&lt;&gt;""),SUM(U$32:U45),IF(AND(U$5="Total",$B20&lt;&gt;""),SUM($C46:T46),"")))</f>
        <v/>
      </c>
      <c r="V46" s="1" t="str">
        <f>IF(AND($B46&lt;&gt;"",$B46&lt;&gt;"Total",V$31&lt;&gt;"",V$31&lt;&gt;"Total"),V20*MAX(Entrées!U$3:U$23)/MAX(V$6:V$26),IF(AND($B20="Total",V$5&lt;&gt;""),SUM(V$32:V45),IF(AND(V$5="Total",$B20&lt;&gt;""),SUM($C46:U46),"")))</f>
        <v/>
      </c>
      <c r="W46" s="1" t="str">
        <f>IF(AND($B46&lt;&gt;"",$B46&lt;&gt;"Total",W$31&lt;&gt;"",W$31&lt;&gt;"Total"),W20*MAX(Entrées!V$3:V$23)/MAX(W$6:W$26),IF(AND($B20="Total",W$5&lt;&gt;""),SUM(W$32:W45),IF(AND(W$5="Total",$B20&lt;&gt;""),SUM($C46:V46),"")))</f>
        <v/>
      </c>
      <c r="X46" s="1" t="str">
        <f>IF(AND($B46&lt;&gt;"",$B46&lt;&gt;"Total",X$31&lt;&gt;"",X$31&lt;&gt;"Total"),X20*MAX(Entrées!W$3:W$23)/MAX(X$6:X$26),IF(AND($B20="Total",X$5&lt;&gt;""),SUM(X$32:X45),IF(AND(X$5="Total",$B20&lt;&gt;""),SUM($C46:W46),"")))</f>
        <v/>
      </c>
      <c r="Y46" s="1" t="str">
        <f>IF(AND($B46&lt;&gt;"",$B46&lt;&gt;"Total",Y$31&lt;&gt;"",Y$31&lt;&gt;"Total"),Y20*MAX(Entrées!X$3:X$23)/MAX(Y$6:Y$26),IF(AND($B20="Total",Y$5&lt;&gt;""),SUM(Y$32:Y45),IF(AND(Y$5="Total",$B20&lt;&gt;""),SUM($C46:X46),"")))</f>
        <v/>
      </c>
      <c r="Z46" s="1" t="str">
        <f>IF(AND($B46&lt;&gt;"",$B46&lt;&gt;"Total",Z$31&lt;&gt;"",Z$31&lt;&gt;"Total"),Z20*MAX(Entrées!Y$3:Y$23)/MAX(Z$6:Z$26),IF(AND($B20="Total",Z$5&lt;&gt;""),SUM(Z$32:Z45),IF(AND(Z$5="Total",$B20&lt;&gt;""),SUM($C46:Y46),"")))</f>
        <v/>
      </c>
      <c r="AA46" s="1" t="str">
        <f>IF(AND($B46&lt;&gt;"",$B46&lt;&gt;"Total",AA$31&lt;&gt;"",AA$31&lt;&gt;"Total"),AA20*MAX(Entrées!Z$3:Z$23)/MAX(AA$6:AA$26),IF(AND($B20="Total",AA$5&lt;&gt;""),SUM(AA$32:AA45),IF(AND(AA$5="Total",$B20&lt;&gt;""),SUM($C46:Z46),"")))</f>
        <v/>
      </c>
      <c r="AB46" s="1" t="str">
        <f>IF(AND($B46&lt;&gt;"",$B46&lt;&gt;"Total",AB$31&lt;&gt;"",AB$31&lt;&gt;"Total"),AB20*MAX(Entrées!AA$3:AA$23)/MAX(AB$6:AB$26),IF(AND($B20="Total",AB$5&lt;&gt;""),SUM(AB$32:AB45),IF(AND(AB$5="Total",$B20&lt;&gt;""),SUM($C46:AA46),"")))</f>
        <v/>
      </c>
      <c r="AC46" s="1" t="str">
        <f>IF(AND($B46&lt;&gt;"",$B46&lt;&gt;"Total",AC$31&lt;&gt;"",AC$31&lt;&gt;"Total"),AC20*MAX(Entrées!AB$3:AB$23)/MAX(AC$6:AC$26),IF(AND($B20="Total",AC$5&lt;&gt;""),SUM(AC$32:AC45),IF(AND(AC$5="Total",$B20&lt;&gt;""),SUM($C46:AB46),"")))</f>
        <v/>
      </c>
      <c r="AD46" s="1" t="str">
        <f>IF(AND($B46&lt;&gt;"",$B46&lt;&gt;"Total",AD$31&lt;&gt;"",AD$31&lt;&gt;"Total"),AD20*MAX(Entrées!AC$3:AC$23)/MAX(AD$6:AD$26),IF(AND($B20="Total",AD$5&lt;&gt;""),SUM(AD$32:AD45),IF(AND(AD$5="Total",$B20&lt;&gt;""),SUM($C46:AC46),"")))</f>
        <v/>
      </c>
      <c r="AE46" s="1" t="str">
        <f>IF(AND($B46&lt;&gt;"",$B46&lt;&gt;"Total",AE$31&lt;&gt;"",AE$31&lt;&gt;"Total"),AE20*MAX(Entrées!AD$3:AD$23)/MAX(AE$6:AE$26),IF(AND($B20="Total",AE$5&lt;&gt;""),SUM(AE$32:AE45),IF(AND(AE$5="Total",$B20&lt;&gt;""),SUM($C46:AD46),"")))</f>
        <v/>
      </c>
      <c r="AF46" s="1" t="str">
        <f>IF(AND($B46&lt;&gt;"",$B46&lt;&gt;"Total",AF$31&lt;&gt;"",AF$31&lt;&gt;"Total"),AF20*MAX(Entrées!AE$3:AE$23)/MAX(AF$6:AF$26),IF(AND($B20="Total",AF$5&lt;&gt;""),SUM(AF$32:AF45),IF(AND(AF$5="Total",$B20&lt;&gt;""),SUM($C46:AE46),"")))</f>
        <v/>
      </c>
      <c r="AG46" s="1" t="str">
        <f>IF(AND($B46&lt;&gt;"",$B46&lt;&gt;"Total",AG$31&lt;&gt;"",AG$31&lt;&gt;"Total"),AG20*MAX(Entrées!AF$3:AF$23)/MAX(AG$6:AG$26),IF(AND($B20="Total",AG$5&lt;&gt;""),SUM(AG$32:AG45),IF(AND(AG$5="Total",$B20&lt;&gt;""),SUM($C46:AF46),"")))</f>
        <v/>
      </c>
    </row>
    <row r="47" spans="2:33">
      <c r="B47" s="1" t="str">
        <f t="shared" si="5"/>
        <v/>
      </c>
      <c r="C47" s="1" t="str">
        <f>IF(AND($B47&lt;&gt;"",$B47&lt;&gt;"Total",C$31&lt;&gt;"",C$31&lt;&gt;"Total"),C21*MAX(Entrées!B$3:B$23)/MAX(C$6:C$26),IF(AND($B21="Total",C$5&lt;&gt;""),SUM(C$32:C46),IF(AND(C$5="Total",$B21&lt;&gt;""),SUM(B47:$C47),"")))</f>
        <v/>
      </c>
      <c r="D47" s="1" t="str">
        <f>IF(AND($B47&lt;&gt;"",$B47&lt;&gt;"Total",D$31&lt;&gt;"",D$31&lt;&gt;"Total"),D21*MAX(Entrées!C$3:C$23)/MAX(D$6:D$26),IF(AND($B21="Total",D$5&lt;&gt;""),SUM(D$32:D46),IF(AND(D$5="Total",$B21&lt;&gt;""),SUM($C47:C47),"")))</f>
        <v/>
      </c>
      <c r="E47" s="1" t="str">
        <f>IF(AND($B47&lt;&gt;"",$B47&lt;&gt;"Total",E$31&lt;&gt;"",E$31&lt;&gt;"Total"),E21*MAX(Entrées!D$3:D$23)/MAX(E$6:E$26),IF(AND($B21="Total",E$5&lt;&gt;""),SUM(E$32:E46),IF(AND(E$5="Total",$B21&lt;&gt;""),SUM($C47:D47),"")))</f>
        <v/>
      </c>
      <c r="F47" s="1" t="str">
        <f>IF(AND($B47&lt;&gt;"",$B47&lt;&gt;"Total",F$31&lt;&gt;"",F$31&lt;&gt;"Total"),F21*MAX(Entrées!E$3:E$23)/MAX(F$6:F$26),IF(AND($B21="Total",F$5&lt;&gt;""),SUM(F$32:F46),IF(AND(F$5="Total",$B21&lt;&gt;""),SUM($C47:E47),"")))</f>
        <v/>
      </c>
      <c r="G47" s="1" t="str">
        <f>IF(AND($B47&lt;&gt;"",$B47&lt;&gt;"Total",G$31&lt;&gt;"",G$31&lt;&gt;"Total"),G21*MAX(Entrées!F$3:F$23)/MAX(G$6:G$26),IF(AND($B21="Total",G$5&lt;&gt;""),SUM(G$32:G46),IF(AND(G$5="Total",$B21&lt;&gt;""),SUM($C47:F47),"")))</f>
        <v/>
      </c>
      <c r="H47" s="1" t="str">
        <f>IF(AND($B47&lt;&gt;"",$B47&lt;&gt;"Total",H$31&lt;&gt;"",H$31&lt;&gt;"Total"),H21*MAX(Entrées!G$3:G$23)/MAX(H$6:H$26),IF(AND($B21="Total",H$5&lt;&gt;""),SUM(H$32:H46),IF(AND(H$5="Total",$B21&lt;&gt;""),SUM($C47:G47),"")))</f>
        <v/>
      </c>
      <c r="I47" s="1" t="str">
        <f>IF(AND($B47&lt;&gt;"",$B47&lt;&gt;"Total",I$31&lt;&gt;"",I$31&lt;&gt;"Total"),I21*MAX(Entrées!H$3:H$23)/MAX(I$6:I$26),IF(AND($B21="Total",I$5&lt;&gt;""),SUM(I$32:I46),IF(AND(I$5="Total",$B21&lt;&gt;""),SUM($C47:H47),"")))</f>
        <v/>
      </c>
      <c r="J47" s="1" t="str">
        <f>IF(AND($B47&lt;&gt;"",$B47&lt;&gt;"Total",J$31&lt;&gt;"",J$31&lt;&gt;"Total"),J21*MAX(Entrées!I$3:I$23)/MAX(J$6:J$26),IF(AND($B21="Total",J$5&lt;&gt;""),SUM(J$32:J46),IF(AND(J$5="Total",$B21&lt;&gt;""),SUM($C47:I47),"")))</f>
        <v/>
      </c>
      <c r="K47" s="1" t="str">
        <f>IF(AND($B47&lt;&gt;"",$B47&lt;&gt;"Total",K$31&lt;&gt;"",K$31&lt;&gt;"Total"),K21*MAX(Entrées!J$3:J$23)/MAX(K$6:K$26),IF(AND($B21="Total",K$5&lt;&gt;""),SUM(K$32:K46),IF(AND(K$5="Total",$B21&lt;&gt;""),SUM($C47:J47),"")))</f>
        <v/>
      </c>
      <c r="L47" s="1" t="str">
        <f>IF(AND($B47&lt;&gt;"",$B47&lt;&gt;"Total",L$31&lt;&gt;"",L$31&lt;&gt;"Total"),L21*MAX(Entrées!K$3:K$23)/MAX(L$6:L$26),IF(AND($B21="Total",L$5&lt;&gt;""),SUM(L$32:L46),IF(AND(L$5="Total",$B21&lt;&gt;""),SUM($C47:K47),"")))</f>
        <v/>
      </c>
      <c r="M47" s="1" t="str">
        <f>IF(AND($B47&lt;&gt;"",$B47&lt;&gt;"Total",M$31&lt;&gt;"",M$31&lt;&gt;"Total"),M21*MAX(Entrées!L$3:L$23)/MAX(M$6:M$26),IF(AND($B21="Total",M$5&lt;&gt;""),SUM(M$32:M46),IF(AND(M$5="Total",$B21&lt;&gt;""),SUM($C47:L47),"")))</f>
        <v/>
      </c>
      <c r="N47" s="1" t="str">
        <f>IF(AND($B47&lt;&gt;"",$B47&lt;&gt;"Total",N$31&lt;&gt;"",N$31&lt;&gt;"Total"),N21*MAX(Entrées!M$3:M$23)/MAX(N$6:N$26),IF(AND($B21="Total",N$5&lt;&gt;""),SUM(N$32:N46),IF(AND(N$5="Total",$B21&lt;&gt;""),SUM($C47:M47),"")))</f>
        <v/>
      </c>
      <c r="O47" s="1" t="str">
        <f>IF(AND($B47&lt;&gt;"",$B47&lt;&gt;"Total",O$31&lt;&gt;"",O$31&lt;&gt;"Total"),O21*MAX(Entrées!N$3:N$23)/MAX(O$6:O$26),IF(AND($B21="Total",O$5&lt;&gt;""),SUM(O$32:O46),IF(AND(O$5="Total",$B21&lt;&gt;""),SUM($C47:N47),"")))</f>
        <v/>
      </c>
      <c r="P47" s="1" t="str">
        <f>IF(AND($B47&lt;&gt;"",$B47&lt;&gt;"Total",P$31&lt;&gt;"",P$31&lt;&gt;"Total"),P21*MAX(Entrées!O$3:O$23)/MAX(P$6:P$26),IF(AND($B21="Total",P$5&lt;&gt;""),SUM(P$32:P46),IF(AND(P$5="Total",$B21&lt;&gt;""),SUM($C47:O47),"")))</f>
        <v/>
      </c>
      <c r="Q47" s="1" t="str">
        <f>IF(AND($B47&lt;&gt;"",$B47&lt;&gt;"Total",Q$31&lt;&gt;"",Q$31&lt;&gt;"Total"),Q21*MAX(Entrées!P$3:P$23)/MAX(Q$6:Q$26),IF(AND($B21="Total",Q$5&lt;&gt;""),SUM(Q$32:Q46),IF(AND(Q$5="Total",$B21&lt;&gt;""),SUM($C47:P47),"")))</f>
        <v/>
      </c>
      <c r="R47" s="1" t="str">
        <f>IF(AND($B47&lt;&gt;"",$B47&lt;&gt;"Total",R$31&lt;&gt;"",R$31&lt;&gt;"Total"),R21*MAX(Entrées!Q$3:Q$23)/MAX(R$6:R$26),IF(AND($B21="Total",R$5&lt;&gt;""),SUM(R$32:R46),IF(AND(R$5="Total",$B21&lt;&gt;""),SUM($C47:Q47),"")))</f>
        <v/>
      </c>
      <c r="S47" s="1" t="str">
        <f>IF(AND($B47&lt;&gt;"",$B47&lt;&gt;"Total",S$31&lt;&gt;"",S$31&lt;&gt;"Total"),S21*MAX(Entrées!R$3:R$23)/MAX(S$6:S$26),IF(AND($B21="Total",S$5&lt;&gt;""),SUM(S$32:S46),IF(AND(S$5="Total",$B21&lt;&gt;""),SUM($C47:R47),"")))</f>
        <v/>
      </c>
      <c r="T47" s="1" t="str">
        <f>IF(AND($B47&lt;&gt;"",$B47&lt;&gt;"Total",T$31&lt;&gt;"",T$31&lt;&gt;"Total"),T21*MAX(Entrées!S$3:S$23)/MAX(T$6:T$26),IF(AND($B21="Total",T$5&lt;&gt;""),SUM(T$32:T46),IF(AND(T$5="Total",$B21&lt;&gt;""),SUM($C47:S47),"")))</f>
        <v/>
      </c>
      <c r="U47" s="1" t="str">
        <f>IF(AND($B47&lt;&gt;"",$B47&lt;&gt;"Total",U$31&lt;&gt;"",U$31&lt;&gt;"Total"),U21*MAX(Entrées!T$3:T$23)/MAX(U$6:U$26),IF(AND($B21="Total",U$5&lt;&gt;""),SUM(U$32:U46),IF(AND(U$5="Total",$B21&lt;&gt;""),SUM($C47:T47),"")))</f>
        <v/>
      </c>
      <c r="V47" s="1" t="str">
        <f>IF(AND($B47&lt;&gt;"",$B47&lt;&gt;"Total",V$31&lt;&gt;"",V$31&lt;&gt;"Total"),V21*MAX(Entrées!U$3:U$23)/MAX(V$6:V$26),IF(AND($B21="Total",V$5&lt;&gt;""),SUM(V$32:V46),IF(AND(V$5="Total",$B21&lt;&gt;""),SUM($C47:U47),"")))</f>
        <v/>
      </c>
      <c r="W47" s="1" t="str">
        <f>IF(AND($B47&lt;&gt;"",$B47&lt;&gt;"Total",W$31&lt;&gt;"",W$31&lt;&gt;"Total"),W21*MAX(Entrées!V$3:V$23)/MAX(W$6:W$26),IF(AND($B21="Total",W$5&lt;&gt;""),SUM(W$32:W46),IF(AND(W$5="Total",$B21&lt;&gt;""),SUM($C47:V47),"")))</f>
        <v/>
      </c>
      <c r="X47" s="1" t="str">
        <f>IF(AND($B47&lt;&gt;"",$B47&lt;&gt;"Total",X$31&lt;&gt;"",X$31&lt;&gt;"Total"),X21*MAX(Entrées!W$3:W$23)/MAX(X$6:X$26),IF(AND($B21="Total",X$5&lt;&gt;""),SUM(X$32:X46),IF(AND(X$5="Total",$B21&lt;&gt;""),SUM($C47:W47),"")))</f>
        <v/>
      </c>
      <c r="Y47" s="1" t="str">
        <f>IF(AND($B47&lt;&gt;"",$B47&lt;&gt;"Total",Y$31&lt;&gt;"",Y$31&lt;&gt;"Total"),Y21*MAX(Entrées!X$3:X$23)/MAX(Y$6:Y$26),IF(AND($B21="Total",Y$5&lt;&gt;""),SUM(Y$32:Y46),IF(AND(Y$5="Total",$B21&lt;&gt;""),SUM($C47:X47),"")))</f>
        <v/>
      </c>
      <c r="Z47" s="1" t="str">
        <f>IF(AND($B47&lt;&gt;"",$B47&lt;&gt;"Total",Z$31&lt;&gt;"",Z$31&lt;&gt;"Total"),Z21*MAX(Entrées!Y$3:Y$23)/MAX(Z$6:Z$26),IF(AND($B21="Total",Z$5&lt;&gt;""),SUM(Z$32:Z46),IF(AND(Z$5="Total",$B21&lt;&gt;""),SUM($C47:Y47),"")))</f>
        <v/>
      </c>
      <c r="AA47" s="1" t="str">
        <f>IF(AND($B47&lt;&gt;"",$B47&lt;&gt;"Total",AA$31&lt;&gt;"",AA$31&lt;&gt;"Total"),AA21*MAX(Entrées!Z$3:Z$23)/MAX(AA$6:AA$26),IF(AND($B21="Total",AA$5&lt;&gt;""),SUM(AA$32:AA46),IF(AND(AA$5="Total",$B21&lt;&gt;""),SUM($C47:Z47),"")))</f>
        <v/>
      </c>
      <c r="AB47" s="1" t="str">
        <f>IF(AND($B47&lt;&gt;"",$B47&lt;&gt;"Total",AB$31&lt;&gt;"",AB$31&lt;&gt;"Total"),AB21*MAX(Entrées!AA$3:AA$23)/MAX(AB$6:AB$26),IF(AND($B21="Total",AB$5&lt;&gt;""),SUM(AB$32:AB46),IF(AND(AB$5="Total",$B21&lt;&gt;""),SUM($C47:AA47),"")))</f>
        <v/>
      </c>
      <c r="AC47" s="1" t="str">
        <f>IF(AND($B47&lt;&gt;"",$B47&lt;&gt;"Total",AC$31&lt;&gt;"",AC$31&lt;&gt;"Total"),AC21*MAX(Entrées!AB$3:AB$23)/MAX(AC$6:AC$26),IF(AND($B21="Total",AC$5&lt;&gt;""),SUM(AC$32:AC46),IF(AND(AC$5="Total",$B21&lt;&gt;""),SUM($C47:AB47),"")))</f>
        <v/>
      </c>
      <c r="AD47" s="1" t="str">
        <f>IF(AND($B47&lt;&gt;"",$B47&lt;&gt;"Total",AD$31&lt;&gt;"",AD$31&lt;&gt;"Total"),AD21*MAX(Entrées!AC$3:AC$23)/MAX(AD$6:AD$26),IF(AND($B21="Total",AD$5&lt;&gt;""),SUM(AD$32:AD46),IF(AND(AD$5="Total",$B21&lt;&gt;""),SUM($C47:AC47),"")))</f>
        <v/>
      </c>
      <c r="AE47" s="1" t="str">
        <f>IF(AND($B47&lt;&gt;"",$B47&lt;&gt;"Total",AE$31&lt;&gt;"",AE$31&lt;&gt;"Total"),AE21*MAX(Entrées!AD$3:AD$23)/MAX(AE$6:AE$26),IF(AND($B21="Total",AE$5&lt;&gt;""),SUM(AE$32:AE46),IF(AND(AE$5="Total",$B21&lt;&gt;""),SUM($C47:AD47),"")))</f>
        <v/>
      </c>
      <c r="AF47" s="1" t="str">
        <f>IF(AND($B47&lt;&gt;"",$B47&lt;&gt;"Total",AF$31&lt;&gt;"",AF$31&lt;&gt;"Total"),AF21*MAX(Entrées!AE$3:AE$23)/MAX(AF$6:AF$26),IF(AND($B21="Total",AF$5&lt;&gt;""),SUM(AF$32:AF46),IF(AND(AF$5="Total",$B21&lt;&gt;""),SUM($C47:AE47),"")))</f>
        <v/>
      </c>
      <c r="AG47" s="1" t="str">
        <f>IF(AND($B47&lt;&gt;"",$B47&lt;&gt;"Total",AG$31&lt;&gt;"",AG$31&lt;&gt;"Total"),AG21*MAX(Entrées!AF$3:AF$23)/MAX(AG$6:AG$26),IF(AND($B21="Total",AG$5&lt;&gt;""),SUM(AG$32:AG46),IF(AND(AG$5="Total",$B21&lt;&gt;""),SUM($C47:AF47),"")))</f>
        <v/>
      </c>
    </row>
    <row r="48" spans="2:33">
      <c r="B48" s="1" t="str">
        <f t="shared" si="5"/>
        <v/>
      </c>
      <c r="C48" s="1" t="str">
        <f>IF(AND($B48&lt;&gt;"",$B48&lt;&gt;"Total",C$31&lt;&gt;"",C$31&lt;&gt;"Total"),C22*MAX(Entrées!B$3:B$23)/MAX(C$6:C$26),IF(AND($B22="Total",C$5&lt;&gt;""),SUM(C$32:C47),IF(AND(C$5="Total",$B22&lt;&gt;""),SUM(B48:$C48),"")))</f>
        <v/>
      </c>
      <c r="D48" s="1" t="str">
        <f>IF(AND($B48&lt;&gt;"",$B48&lt;&gt;"Total",D$31&lt;&gt;"",D$31&lt;&gt;"Total"),D22*MAX(Entrées!C$3:C$23)/MAX(D$6:D$26),IF(AND($B22="Total",D$5&lt;&gt;""),SUM(D$32:D47),IF(AND(D$5="Total",$B22&lt;&gt;""),SUM($C48:C48),"")))</f>
        <v/>
      </c>
      <c r="E48" s="1" t="str">
        <f>IF(AND($B48&lt;&gt;"",$B48&lt;&gt;"Total",E$31&lt;&gt;"",E$31&lt;&gt;"Total"),E22*MAX(Entrées!D$3:D$23)/MAX(E$6:E$26),IF(AND($B22="Total",E$5&lt;&gt;""),SUM(E$32:E47),IF(AND(E$5="Total",$B22&lt;&gt;""),SUM($C48:D48),"")))</f>
        <v/>
      </c>
      <c r="F48" s="1" t="str">
        <f>IF(AND($B48&lt;&gt;"",$B48&lt;&gt;"Total",F$31&lt;&gt;"",F$31&lt;&gt;"Total"),F22*MAX(Entrées!E$3:E$23)/MAX(F$6:F$26),IF(AND($B22="Total",F$5&lt;&gt;""),SUM(F$32:F47),IF(AND(F$5="Total",$B22&lt;&gt;""),SUM($C48:E48),"")))</f>
        <v/>
      </c>
      <c r="G48" s="1" t="str">
        <f>IF(AND($B48&lt;&gt;"",$B48&lt;&gt;"Total",G$31&lt;&gt;"",G$31&lt;&gt;"Total"),G22*MAX(Entrées!F$3:F$23)/MAX(G$6:G$26),IF(AND($B22="Total",G$5&lt;&gt;""),SUM(G$32:G47),IF(AND(G$5="Total",$B22&lt;&gt;""),SUM($C48:F48),"")))</f>
        <v/>
      </c>
      <c r="H48" s="1" t="str">
        <f>IF(AND($B48&lt;&gt;"",$B48&lt;&gt;"Total",H$31&lt;&gt;"",H$31&lt;&gt;"Total"),H22*MAX(Entrées!G$3:G$23)/MAX(H$6:H$26),IF(AND($B22="Total",H$5&lt;&gt;""),SUM(H$32:H47),IF(AND(H$5="Total",$B22&lt;&gt;""),SUM($C48:G48),"")))</f>
        <v/>
      </c>
      <c r="I48" s="1" t="str">
        <f>IF(AND($B48&lt;&gt;"",$B48&lt;&gt;"Total",I$31&lt;&gt;"",I$31&lt;&gt;"Total"),I22*MAX(Entrées!H$3:H$23)/MAX(I$6:I$26),IF(AND($B22="Total",I$5&lt;&gt;""),SUM(I$32:I47),IF(AND(I$5="Total",$B22&lt;&gt;""),SUM($C48:H48),"")))</f>
        <v/>
      </c>
      <c r="J48" s="1" t="str">
        <f>IF(AND($B48&lt;&gt;"",$B48&lt;&gt;"Total",J$31&lt;&gt;"",J$31&lt;&gt;"Total"),J22*MAX(Entrées!I$3:I$23)/MAX(J$6:J$26),IF(AND($B22="Total",J$5&lt;&gt;""),SUM(J$32:J47),IF(AND(J$5="Total",$B22&lt;&gt;""),SUM($C48:I48),"")))</f>
        <v/>
      </c>
      <c r="K48" s="1" t="str">
        <f>IF(AND($B48&lt;&gt;"",$B48&lt;&gt;"Total",K$31&lt;&gt;"",K$31&lt;&gt;"Total"),K22*MAX(Entrées!J$3:J$23)/MAX(K$6:K$26),IF(AND($B22="Total",K$5&lt;&gt;""),SUM(K$32:K47),IF(AND(K$5="Total",$B22&lt;&gt;""),SUM($C48:J48),"")))</f>
        <v/>
      </c>
      <c r="L48" s="1" t="str">
        <f>IF(AND($B48&lt;&gt;"",$B48&lt;&gt;"Total",L$31&lt;&gt;"",L$31&lt;&gt;"Total"),L22*MAX(Entrées!K$3:K$23)/MAX(L$6:L$26),IF(AND($B22="Total",L$5&lt;&gt;""),SUM(L$32:L47),IF(AND(L$5="Total",$B22&lt;&gt;""),SUM($C48:K48),"")))</f>
        <v/>
      </c>
      <c r="M48" s="1" t="str">
        <f>IF(AND($B48&lt;&gt;"",$B48&lt;&gt;"Total",M$31&lt;&gt;"",M$31&lt;&gt;"Total"),M22*MAX(Entrées!L$3:L$23)/MAX(M$6:M$26),IF(AND($B22="Total",M$5&lt;&gt;""),SUM(M$32:M47),IF(AND(M$5="Total",$B22&lt;&gt;""),SUM($C48:L48),"")))</f>
        <v/>
      </c>
      <c r="N48" s="1" t="str">
        <f>IF(AND($B48&lt;&gt;"",$B48&lt;&gt;"Total",N$31&lt;&gt;"",N$31&lt;&gt;"Total"),N22*MAX(Entrées!M$3:M$23)/MAX(N$6:N$26),IF(AND($B22="Total",N$5&lt;&gt;""),SUM(N$32:N47),IF(AND(N$5="Total",$B22&lt;&gt;""),SUM($C48:M48),"")))</f>
        <v/>
      </c>
      <c r="O48" s="1" t="str">
        <f>IF(AND($B48&lt;&gt;"",$B48&lt;&gt;"Total",O$31&lt;&gt;"",O$31&lt;&gt;"Total"),O22*MAX(Entrées!N$3:N$23)/MAX(O$6:O$26),IF(AND($B22="Total",O$5&lt;&gt;""),SUM(O$32:O47),IF(AND(O$5="Total",$B22&lt;&gt;""),SUM($C48:N48),"")))</f>
        <v/>
      </c>
      <c r="P48" s="1" t="str">
        <f>IF(AND($B48&lt;&gt;"",$B48&lt;&gt;"Total",P$31&lt;&gt;"",P$31&lt;&gt;"Total"),P22*MAX(Entrées!O$3:O$23)/MAX(P$6:P$26),IF(AND($B22="Total",P$5&lt;&gt;""),SUM(P$32:P47),IF(AND(P$5="Total",$B22&lt;&gt;""),SUM($C48:O48),"")))</f>
        <v/>
      </c>
      <c r="Q48" s="1" t="str">
        <f>IF(AND($B48&lt;&gt;"",$B48&lt;&gt;"Total",Q$31&lt;&gt;"",Q$31&lt;&gt;"Total"),Q22*MAX(Entrées!P$3:P$23)/MAX(Q$6:Q$26),IF(AND($B22="Total",Q$5&lt;&gt;""),SUM(Q$32:Q47),IF(AND(Q$5="Total",$B22&lt;&gt;""),SUM($C48:P48),"")))</f>
        <v/>
      </c>
      <c r="R48" s="1" t="str">
        <f>IF(AND($B48&lt;&gt;"",$B48&lt;&gt;"Total",R$31&lt;&gt;"",R$31&lt;&gt;"Total"),R22*MAX(Entrées!Q$3:Q$23)/MAX(R$6:R$26),IF(AND($B22="Total",R$5&lt;&gt;""),SUM(R$32:R47),IF(AND(R$5="Total",$B22&lt;&gt;""),SUM($C48:Q48),"")))</f>
        <v/>
      </c>
      <c r="S48" s="1" t="str">
        <f>IF(AND($B48&lt;&gt;"",$B48&lt;&gt;"Total",S$31&lt;&gt;"",S$31&lt;&gt;"Total"),S22*MAX(Entrées!R$3:R$23)/MAX(S$6:S$26),IF(AND($B22="Total",S$5&lt;&gt;""),SUM(S$32:S47),IF(AND(S$5="Total",$B22&lt;&gt;""),SUM($C48:R48),"")))</f>
        <v/>
      </c>
      <c r="T48" s="1" t="str">
        <f>IF(AND($B48&lt;&gt;"",$B48&lt;&gt;"Total",T$31&lt;&gt;"",T$31&lt;&gt;"Total"),T22*MAX(Entrées!S$3:S$23)/MAX(T$6:T$26),IF(AND($B22="Total",T$5&lt;&gt;""),SUM(T$32:T47),IF(AND(T$5="Total",$B22&lt;&gt;""),SUM($C48:S48),"")))</f>
        <v/>
      </c>
      <c r="U48" s="1" t="str">
        <f>IF(AND($B48&lt;&gt;"",$B48&lt;&gt;"Total",U$31&lt;&gt;"",U$31&lt;&gt;"Total"),U22*MAX(Entrées!T$3:T$23)/MAX(U$6:U$26),IF(AND($B22="Total",U$5&lt;&gt;""),SUM(U$32:U47),IF(AND(U$5="Total",$B22&lt;&gt;""),SUM($C48:T48),"")))</f>
        <v/>
      </c>
      <c r="V48" s="1" t="str">
        <f>IF(AND($B48&lt;&gt;"",$B48&lt;&gt;"Total",V$31&lt;&gt;"",V$31&lt;&gt;"Total"),V22*MAX(Entrées!U$3:U$23)/MAX(V$6:V$26),IF(AND($B22="Total",V$5&lt;&gt;""),SUM(V$32:V47),IF(AND(V$5="Total",$B22&lt;&gt;""),SUM($C48:U48),"")))</f>
        <v/>
      </c>
      <c r="W48" s="1" t="str">
        <f>IF(AND($B48&lt;&gt;"",$B48&lt;&gt;"Total",W$31&lt;&gt;"",W$31&lt;&gt;"Total"),W22*MAX(Entrées!V$3:V$23)/MAX(W$6:W$26),IF(AND($B22="Total",W$5&lt;&gt;""),SUM(W$32:W47),IF(AND(W$5="Total",$B22&lt;&gt;""),SUM($C48:V48),"")))</f>
        <v/>
      </c>
      <c r="X48" s="1" t="str">
        <f>IF(AND($B48&lt;&gt;"",$B48&lt;&gt;"Total",X$31&lt;&gt;"",X$31&lt;&gt;"Total"),X22*MAX(Entrées!W$3:W$23)/MAX(X$6:X$26),IF(AND($B22="Total",X$5&lt;&gt;""),SUM(X$32:X47),IF(AND(X$5="Total",$B22&lt;&gt;""),SUM($C48:W48),"")))</f>
        <v/>
      </c>
      <c r="Y48" s="1" t="str">
        <f>IF(AND($B48&lt;&gt;"",$B48&lt;&gt;"Total",Y$31&lt;&gt;"",Y$31&lt;&gt;"Total"),Y22*MAX(Entrées!X$3:X$23)/MAX(Y$6:Y$26),IF(AND($B22="Total",Y$5&lt;&gt;""),SUM(Y$32:Y47),IF(AND(Y$5="Total",$B22&lt;&gt;""),SUM($C48:X48),"")))</f>
        <v/>
      </c>
      <c r="Z48" s="1" t="str">
        <f>IF(AND($B48&lt;&gt;"",$B48&lt;&gt;"Total",Z$31&lt;&gt;"",Z$31&lt;&gt;"Total"),Z22*MAX(Entrées!Y$3:Y$23)/MAX(Z$6:Z$26),IF(AND($B22="Total",Z$5&lt;&gt;""),SUM(Z$32:Z47),IF(AND(Z$5="Total",$B22&lt;&gt;""),SUM($C48:Y48),"")))</f>
        <v/>
      </c>
      <c r="AA48" s="1" t="str">
        <f>IF(AND($B48&lt;&gt;"",$B48&lt;&gt;"Total",AA$31&lt;&gt;"",AA$31&lt;&gt;"Total"),AA22*MAX(Entrées!Z$3:Z$23)/MAX(AA$6:AA$26),IF(AND($B22="Total",AA$5&lt;&gt;""),SUM(AA$32:AA47),IF(AND(AA$5="Total",$B22&lt;&gt;""),SUM($C48:Z48),"")))</f>
        <v/>
      </c>
      <c r="AB48" s="1" t="str">
        <f>IF(AND($B48&lt;&gt;"",$B48&lt;&gt;"Total",AB$31&lt;&gt;"",AB$31&lt;&gt;"Total"),AB22*MAX(Entrées!AA$3:AA$23)/MAX(AB$6:AB$26),IF(AND($B22="Total",AB$5&lt;&gt;""),SUM(AB$32:AB47),IF(AND(AB$5="Total",$B22&lt;&gt;""),SUM($C48:AA48),"")))</f>
        <v/>
      </c>
      <c r="AC48" s="1" t="str">
        <f>IF(AND($B48&lt;&gt;"",$B48&lt;&gt;"Total",AC$31&lt;&gt;"",AC$31&lt;&gt;"Total"),AC22*MAX(Entrées!AB$3:AB$23)/MAX(AC$6:AC$26),IF(AND($B22="Total",AC$5&lt;&gt;""),SUM(AC$32:AC47),IF(AND(AC$5="Total",$B22&lt;&gt;""),SUM($C48:AB48),"")))</f>
        <v/>
      </c>
      <c r="AD48" s="1" t="str">
        <f>IF(AND($B48&lt;&gt;"",$B48&lt;&gt;"Total",AD$31&lt;&gt;"",AD$31&lt;&gt;"Total"),AD22*MAX(Entrées!AC$3:AC$23)/MAX(AD$6:AD$26),IF(AND($B22="Total",AD$5&lt;&gt;""),SUM(AD$32:AD47),IF(AND(AD$5="Total",$B22&lt;&gt;""),SUM($C48:AC48),"")))</f>
        <v/>
      </c>
      <c r="AE48" s="1" t="str">
        <f>IF(AND($B48&lt;&gt;"",$B48&lt;&gt;"Total",AE$31&lt;&gt;"",AE$31&lt;&gt;"Total"),AE22*MAX(Entrées!AD$3:AD$23)/MAX(AE$6:AE$26),IF(AND($B22="Total",AE$5&lt;&gt;""),SUM(AE$32:AE47),IF(AND(AE$5="Total",$B22&lt;&gt;""),SUM($C48:AD48),"")))</f>
        <v/>
      </c>
      <c r="AF48" s="1" t="str">
        <f>IF(AND($B48&lt;&gt;"",$B48&lt;&gt;"Total",AF$31&lt;&gt;"",AF$31&lt;&gt;"Total"),AF22*MAX(Entrées!AE$3:AE$23)/MAX(AF$6:AF$26),IF(AND($B22="Total",AF$5&lt;&gt;""),SUM(AF$32:AF47),IF(AND(AF$5="Total",$B22&lt;&gt;""),SUM($C48:AE48),"")))</f>
        <v/>
      </c>
      <c r="AG48" s="1" t="str">
        <f>IF(AND($B48&lt;&gt;"",$B48&lt;&gt;"Total",AG$31&lt;&gt;"",AG$31&lt;&gt;"Total"),AG22*MAX(Entrées!AF$3:AF$23)/MAX(AG$6:AG$26),IF(AND($B22="Total",AG$5&lt;&gt;""),SUM(AG$32:AG47),IF(AND(AG$5="Total",$B22&lt;&gt;""),SUM($C48:AF48),"")))</f>
        <v/>
      </c>
    </row>
    <row r="49" spans="1:33">
      <c r="B49" s="1" t="str">
        <f t="shared" si="5"/>
        <v/>
      </c>
      <c r="C49" s="1" t="str">
        <f>IF(AND($B49&lt;&gt;"",$B49&lt;&gt;"Total",C$31&lt;&gt;"",C$31&lt;&gt;"Total"),C23*MAX(Entrées!B$3:B$23)/MAX(C$6:C$26),IF(AND($B23="Total",C$5&lt;&gt;""),SUM(C$32:C48),IF(AND(C$5="Total",$B23&lt;&gt;""),SUM(B49:$C49),"")))</f>
        <v/>
      </c>
      <c r="D49" s="1" t="str">
        <f>IF(AND($B49&lt;&gt;"",$B49&lt;&gt;"Total",D$31&lt;&gt;"",D$31&lt;&gt;"Total"),D23*MAX(Entrées!C$3:C$23)/MAX(D$6:D$26),IF(AND($B23="Total",D$5&lt;&gt;""),SUM(D$32:D48),IF(AND(D$5="Total",$B23&lt;&gt;""),SUM($C49:C49),"")))</f>
        <v/>
      </c>
      <c r="E49" s="1" t="str">
        <f>IF(AND($B49&lt;&gt;"",$B49&lt;&gt;"Total",E$31&lt;&gt;"",E$31&lt;&gt;"Total"),E23*MAX(Entrées!D$3:D$23)/MAX(E$6:E$26),IF(AND($B23="Total",E$5&lt;&gt;""),SUM(E$32:E48),IF(AND(E$5="Total",$B23&lt;&gt;""),SUM($C49:D49),"")))</f>
        <v/>
      </c>
      <c r="F49" s="1" t="str">
        <f>IF(AND($B49&lt;&gt;"",$B49&lt;&gt;"Total",F$31&lt;&gt;"",F$31&lt;&gt;"Total"),F23*MAX(Entrées!E$3:E$23)/MAX(F$6:F$26),IF(AND($B23="Total",F$5&lt;&gt;""),SUM(F$32:F48),IF(AND(F$5="Total",$B23&lt;&gt;""),SUM($C49:E49),"")))</f>
        <v/>
      </c>
      <c r="G49" s="1" t="str">
        <f>IF(AND($B49&lt;&gt;"",$B49&lt;&gt;"Total",G$31&lt;&gt;"",G$31&lt;&gt;"Total"),G23*MAX(Entrées!F$3:F$23)/MAX(G$6:G$26),IF(AND($B23="Total",G$5&lt;&gt;""),SUM(G$32:G48),IF(AND(G$5="Total",$B23&lt;&gt;""),SUM($C49:F49),"")))</f>
        <v/>
      </c>
      <c r="H49" s="1" t="str">
        <f>IF(AND($B49&lt;&gt;"",$B49&lt;&gt;"Total",H$31&lt;&gt;"",H$31&lt;&gt;"Total"),H23*MAX(Entrées!G$3:G$23)/MAX(H$6:H$26),IF(AND($B23="Total",H$5&lt;&gt;""),SUM(H$32:H48),IF(AND(H$5="Total",$B23&lt;&gt;""),SUM($C49:G49),"")))</f>
        <v/>
      </c>
      <c r="I49" s="1" t="str">
        <f>IF(AND($B49&lt;&gt;"",$B49&lt;&gt;"Total",I$31&lt;&gt;"",I$31&lt;&gt;"Total"),I23*MAX(Entrées!H$3:H$23)/MAX(I$6:I$26),IF(AND($B23="Total",I$5&lt;&gt;""),SUM(I$32:I48),IF(AND(I$5="Total",$B23&lt;&gt;""),SUM($C49:H49),"")))</f>
        <v/>
      </c>
      <c r="J49" s="1" t="str">
        <f>IF(AND($B49&lt;&gt;"",$B49&lt;&gt;"Total",J$31&lt;&gt;"",J$31&lt;&gt;"Total"),J23*MAX(Entrées!I$3:I$23)/MAX(J$6:J$26),IF(AND($B23="Total",J$5&lt;&gt;""),SUM(J$32:J48),IF(AND(J$5="Total",$B23&lt;&gt;""),SUM($C49:I49),"")))</f>
        <v/>
      </c>
      <c r="K49" s="1" t="str">
        <f>IF(AND($B49&lt;&gt;"",$B49&lt;&gt;"Total",K$31&lt;&gt;"",K$31&lt;&gt;"Total"),K23*MAX(Entrées!J$3:J$23)/MAX(K$6:K$26),IF(AND($B23="Total",K$5&lt;&gt;""),SUM(K$32:K48),IF(AND(K$5="Total",$B23&lt;&gt;""),SUM($C49:J49),"")))</f>
        <v/>
      </c>
      <c r="L49" s="1" t="str">
        <f>IF(AND($B49&lt;&gt;"",$B49&lt;&gt;"Total",L$31&lt;&gt;"",L$31&lt;&gt;"Total"),L23*MAX(Entrées!K$3:K$23)/MAX(L$6:L$26),IF(AND($B23="Total",L$5&lt;&gt;""),SUM(L$32:L48),IF(AND(L$5="Total",$B23&lt;&gt;""),SUM($C49:K49),"")))</f>
        <v/>
      </c>
      <c r="M49" s="1" t="str">
        <f>IF(AND($B49&lt;&gt;"",$B49&lt;&gt;"Total",M$31&lt;&gt;"",M$31&lt;&gt;"Total"),M23*MAX(Entrées!L$3:L$23)/MAX(M$6:M$26),IF(AND($B23="Total",M$5&lt;&gt;""),SUM(M$32:M48),IF(AND(M$5="Total",$B23&lt;&gt;""),SUM($C49:L49),"")))</f>
        <v/>
      </c>
      <c r="N49" s="1" t="str">
        <f>IF(AND($B49&lt;&gt;"",$B49&lt;&gt;"Total",N$31&lt;&gt;"",N$31&lt;&gt;"Total"),N23*MAX(Entrées!M$3:M$23)/MAX(N$6:N$26),IF(AND($B23="Total",N$5&lt;&gt;""),SUM(N$32:N48),IF(AND(N$5="Total",$B23&lt;&gt;""),SUM($C49:M49),"")))</f>
        <v/>
      </c>
      <c r="O49" s="1" t="str">
        <f>IF(AND($B49&lt;&gt;"",$B49&lt;&gt;"Total",O$31&lt;&gt;"",O$31&lt;&gt;"Total"),O23*MAX(Entrées!N$3:N$23)/MAX(O$6:O$26),IF(AND($B23="Total",O$5&lt;&gt;""),SUM(O$32:O48),IF(AND(O$5="Total",$B23&lt;&gt;""),SUM($C49:N49),"")))</f>
        <v/>
      </c>
      <c r="P49" s="1" t="str">
        <f>IF(AND($B49&lt;&gt;"",$B49&lt;&gt;"Total",P$31&lt;&gt;"",P$31&lt;&gt;"Total"),P23*MAX(Entrées!O$3:O$23)/MAX(P$6:P$26),IF(AND($B23="Total",P$5&lt;&gt;""),SUM(P$32:P48),IF(AND(P$5="Total",$B23&lt;&gt;""),SUM($C49:O49),"")))</f>
        <v/>
      </c>
      <c r="Q49" s="1" t="str">
        <f>IF(AND($B49&lt;&gt;"",$B49&lt;&gt;"Total",Q$31&lt;&gt;"",Q$31&lt;&gt;"Total"),Q23*MAX(Entrées!P$3:P$23)/MAX(Q$6:Q$26),IF(AND($B23="Total",Q$5&lt;&gt;""),SUM(Q$32:Q48),IF(AND(Q$5="Total",$B23&lt;&gt;""),SUM($C49:P49),"")))</f>
        <v/>
      </c>
      <c r="R49" s="1" t="str">
        <f>IF(AND($B49&lt;&gt;"",$B49&lt;&gt;"Total",R$31&lt;&gt;"",R$31&lt;&gt;"Total"),R23*MAX(Entrées!Q$3:Q$23)/MAX(R$6:R$26),IF(AND($B23="Total",R$5&lt;&gt;""),SUM(R$32:R48),IF(AND(R$5="Total",$B23&lt;&gt;""),SUM($C49:Q49),"")))</f>
        <v/>
      </c>
      <c r="S49" s="1" t="str">
        <f>IF(AND($B49&lt;&gt;"",$B49&lt;&gt;"Total",S$31&lt;&gt;"",S$31&lt;&gt;"Total"),S23*MAX(Entrées!R$3:R$23)/MAX(S$6:S$26),IF(AND($B23="Total",S$5&lt;&gt;""),SUM(S$32:S48),IF(AND(S$5="Total",$B23&lt;&gt;""),SUM($C49:R49),"")))</f>
        <v/>
      </c>
      <c r="T49" s="1" t="str">
        <f>IF(AND($B49&lt;&gt;"",$B49&lt;&gt;"Total",T$31&lt;&gt;"",T$31&lt;&gt;"Total"),T23*MAX(Entrées!S$3:S$23)/MAX(T$6:T$26),IF(AND($B23="Total",T$5&lt;&gt;""),SUM(T$32:T48),IF(AND(T$5="Total",$B23&lt;&gt;""),SUM($C49:S49),"")))</f>
        <v/>
      </c>
      <c r="U49" s="1" t="str">
        <f>IF(AND($B49&lt;&gt;"",$B49&lt;&gt;"Total",U$31&lt;&gt;"",U$31&lt;&gt;"Total"),U23*MAX(Entrées!T$3:T$23)/MAX(U$6:U$26),IF(AND($B23="Total",U$5&lt;&gt;""),SUM(U$32:U48),IF(AND(U$5="Total",$B23&lt;&gt;""),SUM($C49:T49),"")))</f>
        <v/>
      </c>
      <c r="V49" s="1" t="str">
        <f>IF(AND($B49&lt;&gt;"",$B49&lt;&gt;"Total",V$31&lt;&gt;"",V$31&lt;&gt;"Total"),V23*MAX(Entrées!U$3:U$23)/MAX(V$6:V$26),IF(AND($B23="Total",V$5&lt;&gt;""),SUM(V$32:V48),IF(AND(V$5="Total",$B23&lt;&gt;""),SUM($C49:U49),"")))</f>
        <v/>
      </c>
      <c r="W49" s="1" t="str">
        <f>IF(AND($B49&lt;&gt;"",$B49&lt;&gt;"Total",W$31&lt;&gt;"",W$31&lt;&gt;"Total"),W23*MAX(Entrées!V$3:V$23)/MAX(W$6:W$26),IF(AND($B23="Total",W$5&lt;&gt;""),SUM(W$32:W48),IF(AND(W$5="Total",$B23&lt;&gt;""),SUM($C49:V49),"")))</f>
        <v/>
      </c>
      <c r="X49" s="1" t="str">
        <f>IF(AND($B49&lt;&gt;"",$B49&lt;&gt;"Total",X$31&lt;&gt;"",X$31&lt;&gt;"Total"),X23*MAX(Entrées!W$3:W$23)/MAX(X$6:X$26),IF(AND($B23="Total",X$5&lt;&gt;""),SUM(X$32:X48),IF(AND(X$5="Total",$B23&lt;&gt;""),SUM($C49:W49),"")))</f>
        <v/>
      </c>
      <c r="Y49" s="1" t="str">
        <f>IF(AND($B49&lt;&gt;"",$B49&lt;&gt;"Total",Y$31&lt;&gt;"",Y$31&lt;&gt;"Total"),Y23*MAX(Entrées!X$3:X$23)/MAX(Y$6:Y$26),IF(AND($B23="Total",Y$5&lt;&gt;""),SUM(Y$32:Y48),IF(AND(Y$5="Total",$B23&lt;&gt;""),SUM($C49:X49),"")))</f>
        <v/>
      </c>
      <c r="Z49" s="1" t="str">
        <f>IF(AND($B49&lt;&gt;"",$B49&lt;&gt;"Total",Z$31&lt;&gt;"",Z$31&lt;&gt;"Total"),Z23*MAX(Entrées!Y$3:Y$23)/MAX(Z$6:Z$26),IF(AND($B23="Total",Z$5&lt;&gt;""),SUM(Z$32:Z48),IF(AND(Z$5="Total",$B23&lt;&gt;""),SUM($C49:Y49),"")))</f>
        <v/>
      </c>
      <c r="AA49" s="1" t="str">
        <f>IF(AND($B49&lt;&gt;"",$B49&lt;&gt;"Total",AA$31&lt;&gt;"",AA$31&lt;&gt;"Total"),AA23*MAX(Entrées!Z$3:Z$23)/MAX(AA$6:AA$26),IF(AND($B23="Total",AA$5&lt;&gt;""),SUM(AA$32:AA48),IF(AND(AA$5="Total",$B23&lt;&gt;""),SUM($C49:Z49),"")))</f>
        <v/>
      </c>
      <c r="AB49" s="1" t="str">
        <f>IF(AND($B49&lt;&gt;"",$B49&lt;&gt;"Total",AB$31&lt;&gt;"",AB$31&lt;&gt;"Total"),AB23*MAX(Entrées!AA$3:AA$23)/MAX(AB$6:AB$26),IF(AND($B23="Total",AB$5&lt;&gt;""),SUM(AB$32:AB48),IF(AND(AB$5="Total",$B23&lt;&gt;""),SUM($C49:AA49),"")))</f>
        <v/>
      </c>
      <c r="AC49" s="1" t="str">
        <f>IF(AND($B49&lt;&gt;"",$B49&lt;&gt;"Total",AC$31&lt;&gt;"",AC$31&lt;&gt;"Total"),AC23*MAX(Entrées!AB$3:AB$23)/MAX(AC$6:AC$26),IF(AND($B23="Total",AC$5&lt;&gt;""),SUM(AC$32:AC48),IF(AND(AC$5="Total",$B23&lt;&gt;""),SUM($C49:AB49),"")))</f>
        <v/>
      </c>
      <c r="AD49" s="1" t="str">
        <f>IF(AND($B49&lt;&gt;"",$B49&lt;&gt;"Total",AD$31&lt;&gt;"",AD$31&lt;&gt;"Total"),AD23*MAX(Entrées!AC$3:AC$23)/MAX(AD$6:AD$26),IF(AND($B23="Total",AD$5&lt;&gt;""),SUM(AD$32:AD48),IF(AND(AD$5="Total",$B23&lt;&gt;""),SUM($C49:AC49),"")))</f>
        <v/>
      </c>
      <c r="AE49" s="1" t="str">
        <f>IF(AND($B49&lt;&gt;"",$B49&lt;&gt;"Total",AE$31&lt;&gt;"",AE$31&lt;&gt;"Total"),AE23*MAX(Entrées!AD$3:AD$23)/MAX(AE$6:AE$26),IF(AND($B23="Total",AE$5&lt;&gt;""),SUM(AE$32:AE48),IF(AND(AE$5="Total",$B23&lt;&gt;""),SUM($C49:AD49),"")))</f>
        <v/>
      </c>
      <c r="AF49" s="1" t="str">
        <f>IF(AND($B49&lt;&gt;"",$B49&lt;&gt;"Total",AF$31&lt;&gt;"",AF$31&lt;&gt;"Total"),AF23*MAX(Entrées!AE$3:AE$23)/MAX(AF$6:AF$26),IF(AND($B23="Total",AF$5&lt;&gt;""),SUM(AF$32:AF48),IF(AND(AF$5="Total",$B23&lt;&gt;""),SUM($C49:AE49),"")))</f>
        <v/>
      </c>
      <c r="AG49" s="1" t="str">
        <f>IF(AND($B49&lt;&gt;"",$B49&lt;&gt;"Total",AG$31&lt;&gt;"",AG$31&lt;&gt;"Total"),AG23*MAX(Entrées!AF$3:AF$23)/MAX(AG$6:AG$26),IF(AND($B23="Total",AG$5&lt;&gt;""),SUM(AG$32:AG48),IF(AND(AG$5="Total",$B23&lt;&gt;""),SUM($C49:AF49),"")))</f>
        <v/>
      </c>
    </row>
    <row r="50" spans="1:33">
      <c r="B50" s="1" t="str">
        <f t="shared" si="5"/>
        <v/>
      </c>
      <c r="C50" s="1" t="str">
        <f>IF(AND($B50&lt;&gt;"",$B50&lt;&gt;"Total",C$31&lt;&gt;"",C$31&lt;&gt;"Total"),C24*MAX(Entrées!B$3:B$23)/MAX(C$6:C$26),IF(AND($B24="Total",C$5&lt;&gt;""),SUM(C$32:C49),IF(AND(C$5="Total",$B24&lt;&gt;""),SUM(B50:$C50),"")))</f>
        <v/>
      </c>
      <c r="D50" s="1" t="str">
        <f>IF(AND($B50&lt;&gt;"",$B50&lt;&gt;"Total",D$31&lt;&gt;"",D$31&lt;&gt;"Total"),D24*MAX(Entrées!C$3:C$23)/MAX(D$6:D$26),IF(AND($B24="Total",D$5&lt;&gt;""),SUM(D$32:D49),IF(AND(D$5="Total",$B24&lt;&gt;""),SUM($C50:C50),"")))</f>
        <v/>
      </c>
      <c r="E50" s="1" t="str">
        <f>IF(AND($B50&lt;&gt;"",$B50&lt;&gt;"Total",E$31&lt;&gt;"",E$31&lt;&gt;"Total"),E24*MAX(Entrées!D$3:D$23)/MAX(E$6:E$26),IF(AND($B24="Total",E$5&lt;&gt;""),SUM(E$32:E49),IF(AND(E$5="Total",$B24&lt;&gt;""),SUM($C50:D50),"")))</f>
        <v/>
      </c>
      <c r="F50" s="1" t="str">
        <f>IF(AND($B50&lt;&gt;"",$B50&lt;&gt;"Total",F$31&lt;&gt;"",F$31&lt;&gt;"Total"),F24*MAX(Entrées!E$3:E$23)/MAX(F$6:F$26),IF(AND($B24="Total",F$5&lt;&gt;""),SUM(F$32:F49),IF(AND(F$5="Total",$B24&lt;&gt;""),SUM($C50:E50),"")))</f>
        <v/>
      </c>
      <c r="G50" s="1" t="str">
        <f>IF(AND($B50&lt;&gt;"",$B50&lt;&gt;"Total",G$31&lt;&gt;"",G$31&lt;&gt;"Total"),G24*MAX(Entrées!F$3:F$23)/MAX(G$6:G$26),IF(AND($B24="Total",G$5&lt;&gt;""),SUM(G$32:G49),IF(AND(G$5="Total",$B24&lt;&gt;""),SUM($C50:F50),"")))</f>
        <v/>
      </c>
      <c r="H50" s="1" t="str">
        <f>IF(AND($B50&lt;&gt;"",$B50&lt;&gt;"Total",H$31&lt;&gt;"",H$31&lt;&gt;"Total"),H24*MAX(Entrées!G$3:G$23)/MAX(H$6:H$26),IF(AND($B24="Total",H$5&lt;&gt;""),SUM(H$32:H49),IF(AND(H$5="Total",$B24&lt;&gt;""),SUM($C50:G50),"")))</f>
        <v/>
      </c>
      <c r="I50" s="1" t="str">
        <f>IF(AND($B50&lt;&gt;"",$B50&lt;&gt;"Total",I$31&lt;&gt;"",I$31&lt;&gt;"Total"),I24*MAX(Entrées!H$3:H$23)/MAX(I$6:I$26),IF(AND($B24="Total",I$5&lt;&gt;""),SUM(I$32:I49),IF(AND(I$5="Total",$B24&lt;&gt;""),SUM($C50:H50),"")))</f>
        <v/>
      </c>
      <c r="J50" s="1" t="str">
        <f>IF(AND($B50&lt;&gt;"",$B50&lt;&gt;"Total",J$31&lt;&gt;"",J$31&lt;&gt;"Total"),J24*MAX(Entrées!I$3:I$23)/MAX(J$6:J$26),IF(AND($B24="Total",J$5&lt;&gt;""),SUM(J$32:J49),IF(AND(J$5="Total",$B24&lt;&gt;""),SUM($C50:I50),"")))</f>
        <v/>
      </c>
      <c r="K50" s="1" t="str">
        <f>IF(AND($B50&lt;&gt;"",$B50&lt;&gt;"Total",K$31&lt;&gt;"",K$31&lt;&gt;"Total"),K24*MAX(Entrées!J$3:J$23)/MAX(K$6:K$26),IF(AND($B24="Total",K$5&lt;&gt;""),SUM(K$32:K49),IF(AND(K$5="Total",$B24&lt;&gt;""),SUM($C50:J50),"")))</f>
        <v/>
      </c>
      <c r="L50" s="1" t="str">
        <f>IF(AND($B50&lt;&gt;"",$B50&lt;&gt;"Total",L$31&lt;&gt;"",L$31&lt;&gt;"Total"),L24*MAX(Entrées!K$3:K$23)/MAX(L$6:L$26),IF(AND($B24="Total",L$5&lt;&gt;""),SUM(L$32:L49),IF(AND(L$5="Total",$B24&lt;&gt;""),SUM($C50:K50),"")))</f>
        <v/>
      </c>
      <c r="M50" s="1" t="str">
        <f>IF(AND($B50&lt;&gt;"",$B50&lt;&gt;"Total",M$31&lt;&gt;"",M$31&lt;&gt;"Total"),M24*MAX(Entrées!L$3:L$23)/MAX(M$6:M$26),IF(AND($B24="Total",M$5&lt;&gt;""),SUM(M$32:M49),IF(AND(M$5="Total",$B24&lt;&gt;""),SUM($C50:L50),"")))</f>
        <v/>
      </c>
      <c r="N50" s="1" t="str">
        <f>IF(AND($B50&lt;&gt;"",$B50&lt;&gt;"Total",N$31&lt;&gt;"",N$31&lt;&gt;"Total"),N24*MAX(Entrées!M$3:M$23)/MAX(N$6:N$26),IF(AND($B24="Total",N$5&lt;&gt;""),SUM(N$32:N49),IF(AND(N$5="Total",$B24&lt;&gt;""),SUM($C50:M50),"")))</f>
        <v/>
      </c>
      <c r="O50" s="1" t="str">
        <f>IF(AND($B50&lt;&gt;"",$B50&lt;&gt;"Total",O$31&lt;&gt;"",O$31&lt;&gt;"Total"),O24*MAX(Entrées!N$3:N$23)/MAX(O$6:O$26),IF(AND($B24="Total",O$5&lt;&gt;""),SUM(O$32:O49),IF(AND(O$5="Total",$B24&lt;&gt;""),SUM($C50:N50),"")))</f>
        <v/>
      </c>
      <c r="P50" s="1" t="str">
        <f>IF(AND($B50&lt;&gt;"",$B50&lt;&gt;"Total",P$31&lt;&gt;"",P$31&lt;&gt;"Total"),P24*MAX(Entrées!O$3:O$23)/MAX(P$6:P$26),IF(AND($B24="Total",P$5&lt;&gt;""),SUM(P$32:P49),IF(AND(P$5="Total",$B24&lt;&gt;""),SUM($C50:O50),"")))</f>
        <v/>
      </c>
      <c r="Q50" s="1" t="str">
        <f>IF(AND($B50&lt;&gt;"",$B50&lt;&gt;"Total",Q$31&lt;&gt;"",Q$31&lt;&gt;"Total"),Q24*MAX(Entrées!P$3:P$23)/MAX(Q$6:Q$26),IF(AND($B24="Total",Q$5&lt;&gt;""),SUM(Q$32:Q49),IF(AND(Q$5="Total",$B24&lt;&gt;""),SUM($C50:P50),"")))</f>
        <v/>
      </c>
      <c r="R50" s="1" t="str">
        <f>IF(AND($B50&lt;&gt;"",$B50&lt;&gt;"Total",R$31&lt;&gt;"",R$31&lt;&gt;"Total"),R24*MAX(Entrées!Q$3:Q$23)/MAX(R$6:R$26),IF(AND($B24="Total",R$5&lt;&gt;""),SUM(R$32:R49),IF(AND(R$5="Total",$B24&lt;&gt;""),SUM($C50:Q50),"")))</f>
        <v/>
      </c>
      <c r="S50" s="1" t="str">
        <f>IF(AND($B50&lt;&gt;"",$B50&lt;&gt;"Total",S$31&lt;&gt;"",S$31&lt;&gt;"Total"),S24*MAX(Entrées!R$3:R$23)/MAX(S$6:S$26),IF(AND($B24="Total",S$5&lt;&gt;""),SUM(S$32:S49),IF(AND(S$5="Total",$B24&lt;&gt;""),SUM($C50:R50),"")))</f>
        <v/>
      </c>
      <c r="T50" s="1" t="str">
        <f>IF(AND($B50&lt;&gt;"",$B50&lt;&gt;"Total",T$31&lt;&gt;"",T$31&lt;&gt;"Total"),T24*MAX(Entrées!S$3:S$23)/MAX(T$6:T$26),IF(AND($B24="Total",T$5&lt;&gt;""),SUM(T$32:T49),IF(AND(T$5="Total",$B24&lt;&gt;""),SUM($C50:S50),"")))</f>
        <v/>
      </c>
      <c r="U50" s="1" t="str">
        <f>IF(AND($B50&lt;&gt;"",$B50&lt;&gt;"Total",U$31&lt;&gt;"",U$31&lt;&gt;"Total"),U24*MAX(Entrées!T$3:T$23)/MAX(U$6:U$26),IF(AND($B24="Total",U$5&lt;&gt;""),SUM(U$32:U49),IF(AND(U$5="Total",$B24&lt;&gt;""),SUM($C50:T50),"")))</f>
        <v/>
      </c>
      <c r="V50" s="1" t="str">
        <f>IF(AND($B50&lt;&gt;"",$B50&lt;&gt;"Total",V$31&lt;&gt;"",V$31&lt;&gt;"Total"),V24*MAX(Entrées!U$3:U$23)/MAX(V$6:V$26),IF(AND($B24="Total",V$5&lt;&gt;""),SUM(V$32:V49),IF(AND(V$5="Total",$B24&lt;&gt;""),SUM($C50:U50),"")))</f>
        <v/>
      </c>
      <c r="W50" s="1" t="str">
        <f>IF(AND($B50&lt;&gt;"",$B50&lt;&gt;"Total",W$31&lt;&gt;"",W$31&lt;&gt;"Total"),W24*MAX(Entrées!V$3:V$23)/MAX(W$6:W$26),IF(AND($B24="Total",W$5&lt;&gt;""),SUM(W$32:W49),IF(AND(W$5="Total",$B24&lt;&gt;""),SUM($C50:V50),"")))</f>
        <v/>
      </c>
      <c r="X50" s="1" t="str">
        <f>IF(AND($B50&lt;&gt;"",$B50&lt;&gt;"Total",X$31&lt;&gt;"",X$31&lt;&gt;"Total"),X24*MAX(Entrées!W$3:W$23)/MAX(X$6:X$26),IF(AND($B24="Total",X$5&lt;&gt;""),SUM(X$32:X49),IF(AND(X$5="Total",$B24&lt;&gt;""),SUM($C50:W50),"")))</f>
        <v/>
      </c>
      <c r="Y50" s="1" t="str">
        <f>IF(AND($B50&lt;&gt;"",$B50&lt;&gt;"Total",Y$31&lt;&gt;"",Y$31&lt;&gt;"Total"),Y24*MAX(Entrées!X$3:X$23)/MAX(Y$6:Y$26),IF(AND($B24="Total",Y$5&lt;&gt;""),SUM(Y$32:Y49),IF(AND(Y$5="Total",$B24&lt;&gt;""),SUM($C50:X50),"")))</f>
        <v/>
      </c>
      <c r="Z50" s="1" t="str">
        <f>IF(AND($B50&lt;&gt;"",$B50&lt;&gt;"Total",Z$31&lt;&gt;"",Z$31&lt;&gt;"Total"),Z24*MAX(Entrées!Y$3:Y$23)/MAX(Z$6:Z$26),IF(AND($B24="Total",Z$5&lt;&gt;""),SUM(Z$32:Z49),IF(AND(Z$5="Total",$B24&lt;&gt;""),SUM($C50:Y50),"")))</f>
        <v/>
      </c>
      <c r="AA50" s="1" t="str">
        <f>IF(AND($B50&lt;&gt;"",$B50&lt;&gt;"Total",AA$31&lt;&gt;"",AA$31&lt;&gt;"Total"),AA24*MAX(Entrées!Z$3:Z$23)/MAX(AA$6:AA$26),IF(AND($B24="Total",AA$5&lt;&gt;""),SUM(AA$32:AA49),IF(AND(AA$5="Total",$B24&lt;&gt;""),SUM($C50:Z50),"")))</f>
        <v/>
      </c>
      <c r="AB50" s="1" t="str">
        <f>IF(AND($B50&lt;&gt;"",$B50&lt;&gt;"Total",AB$31&lt;&gt;"",AB$31&lt;&gt;"Total"),AB24*MAX(Entrées!AA$3:AA$23)/MAX(AB$6:AB$26),IF(AND($B24="Total",AB$5&lt;&gt;""),SUM(AB$32:AB49),IF(AND(AB$5="Total",$B24&lt;&gt;""),SUM($C50:AA50),"")))</f>
        <v/>
      </c>
      <c r="AC50" s="1" t="str">
        <f>IF(AND($B50&lt;&gt;"",$B50&lt;&gt;"Total",AC$31&lt;&gt;"",AC$31&lt;&gt;"Total"),AC24*MAX(Entrées!AB$3:AB$23)/MAX(AC$6:AC$26),IF(AND($B24="Total",AC$5&lt;&gt;""),SUM(AC$32:AC49),IF(AND(AC$5="Total",$B24&lt;&gt;""),SUM($C50:AB50),"")))</f>
        <v/>
      </c>
      <c r="AD50" s="1" t="str">
        <f>IF(AND($B50&lt;&gt;"",$B50&lt;&gt;"Total",AD$31&lt;&gt;"",AD$31&lt;&gt;"Total"),AD24*MAX(Entrées!AC$3:AC$23)/MAX(AD$6:AD$26),IF(AND($B24="Total",AD$5&lt;&gt;""),SUM(AD$32:AD49),IF(AND(AD$5="Total",$B24&lt;&gt;""),SUM($C50:AC50),"")))</f>
        <v/>
      </c>
      <c r="AE50" s="1" t="str">
        <f>IF(AND($B50&lt;&gt;"",$B50&lt;&gt;"Total",AE$31&lt;&gt;"",AE$31&lt;&gt;"Total"),AE24*MAX(Entrées!AD$3:AD$23)/MAX(AE$6:AE$26),IF(AND($B24="Total",AE$5&lt;&gt;""),SUM(AE$32:AE49),IF(AND(AE$5="Total",$B24&lt;&gt;""),SUM($C50:AD50),"")))</f>
        <v/>
      </c>
      <c r="AF50" s="1" t="str">
        <f>IF(AND($B50&lt;&gt;"",$B50&lt;&gt;"Total",AF$31&lt;&gt;"",AF$31&lt;&gt;"Total"),AF24*MAX(Entrées!AE$3:AE$23)/MAX(AF$6:AF$26),IF(AND($B24="Total",AF$5&lt;&gt;""),SUM(AF$32:AF49),IF(AND(AF$5="Total",$B24&lt;&gt;""),SUM($C50:AE50),"")))</f>
        <v/>
      </c>
      <c r="AG50" s="1" t="str">
        <f>IF(AND($B50&lt;&gt;"",$B50&lt;&gt;"Total",AG$31&lt;&gt;"",AG$31&lt;&gt;"Total"),AG24*MAX(Entrées!AF$3:AF$23)/MAX(AG$6:AG$26),IF(AND($B24="Total",AG$5&lt;&gt;""),SUM(AG$32:AG49),IF(AND(AG$5="Total",$B24&lt;&gt;""),SUM($C50:AF50),"")))</f>
        <v/>
      </c>
    </row>
    <row r="51" spans="1:33">
      <c r="B51" s="1" t="str">
        <f t="shared" si="5"/>
        <v/>
      </c>
      <c r="C51" s="1" t="str">
        <f>IF(AND($B51&lt;&gt;"",$B51&lt;&gt;"Total",C$31&lt;&gt;"",C$31&lt;&gt;"Total"),C25*MAX(Entrées!B$3:B$23)/MAX(C$6:C$26),IF(AND($B25="Total",C$5&lt;&gt;""),SUM(C$32:C50),IF(AND(C$5="Total",$B25&lt;&gt;""),SUM(B51:$C51),"")))</f>
        <v/>
      </c>
      <c r="D51" s="1" t="str">
        <f>IF(AND($B51&lt;&gt;"",$B51&lt;&gt;"Total",D$31&lt;&gt;"",D$31&lt;&gt;"Total"),D25*MAX(Entrées!C$3:C$23)/MAX(D$6:D$26),IF(AND($B25="Total",D$5&lt;&gt;""),SUM(D$32:D50),IF(AND(D$5="Total",$B25&lt;&gt;""),SUM($C51:C51),"")))</f>
        <v/>
      </c>
      <c r="E51" s="1" t="str">
        <f>IF(AND($B51&lt;&gt;"",$B51&lt;&gt;"Total",E$31&lt;&gt;"",E$31&lt;&gt;"Total"),E25*MAX(Entrées!D$3:D$23)/MAX(E$6:E$26),IF(AND($B25="Total",E$5&lt;&gt;""),SUM(E$32:E50),IF(AND(E$5="Total",$B25&lt;&gt;""),SUM($C51:D51),"")))</f>
        <v/>
      </c>
      <c r="F51" s="1" t="str">
        <f>IF(AND($B51&lt;&gt;"",$B51&lt;&gt;"Total",F$31&lt;&gt;"",F$31&lt;&gt;"Total"),F25*MAX(Entrées!E$3:E$23)/MAX(F$6:F$26),IF(AND($B25="Total",F$5&lt;&gt;""),SUM(F$32:F50),IF(AND(F$5="Total",$B25&lt;&gt;""),SUM($C51:E51),"")))</f>
        <v/>
      </c>
      <c r="G51" s="1" t="str">
        <f>IF(AND($B51&lt;&gt;"",$B51&lt;&gt;"Total",G$31&lt;&gt;"",G$31&lt;&gt;"Total"),G25*MAX(Entrées!F$3:F$23)/MAX(G$6:G$26),IF(AND($B25="Total",G$5&lt;&gt;""),SUM(G$32:G50),IF(AND(G$5="Total",$B25&lt;&gt;""),SUM($C51:F51),"")))</f>
        <v/>
      </c>
      <c r="H51" s="1" t="str">
        <f>IF(AND($B51&lt;&gt;"",$B51&lt;&gt;"Total",H$31&lt;&gt;"",H$31&lt;&gt;"Total"),H25*MAX(Entrées!G$3:G$23)/MAX(H$6:H$26),IF(AND($B25="Total",H$5&lt;&gt;""),SUM(H$32:H50),IF(AND(H$5="Total",$B25&lt;&gt;""),SUM($C51:G51),"")))</f>
        <v/>
      </c>
      <c r="I51" s="1" t="str">
        <f>IF(AND($B51&lt;&gt;"",$B51&lt;&gt;"Total",I$31&lt;&gt;"",I$31&lt;&gt;"Total"),I25*MAX(Entrées!H$3:H$23)/MAX(I$6:I$26),IF(AND($B25="Total",I$5&lt;&gt;""),SUM(I$32:I50),IF(AND(I$5="Total",$B25&lt;&gt;""),SUM($C51:H51),"")))</f>
        <v/>
      </c>
      <c r="J51" s="1" t="str">
        <f>IF(AND($B51&lt;&gt;"",$B51&lt;&gt;"Total",J$31&lt;&gt;"",J$31&lt;&gt;"Total"),J25*MAX(Entrées!I$3:I$23)/MAX(J$6:J$26),IF(AND($B25="Total",J$5&lt;&gt;""),SUM(J$32:J50),IF(AND(J$5="Total",$B25&lt;&gt;""),SUM($C51:I51),"")))</f>
        <v/>
      </c>
      <c r="K51" s="1" t="str">
        <f>IF(AND($B51&lt;&gt;"",$B51&lt;&gt;"Total",K$31&lt;&gt;"",K$31&lt;&gt;"Total"),K25*MAX(Entrées!J$3:J$23)/MAX(K$6:K$26),IF(AND($B25="Total",K$5&lt;&gt;""),SUM(K$32:K50),IF(AND(K$5="Total",$B25&lt;&gt;""),SUM($C51:J51),"")))</f>
        <v/>
      </c>
      <c r="L51" s="1" t="str">
        <f>IF(AND($B51&lt;&gt;"",$B51&lt;&gt;"Total",L$31&lt;&gt;"",L$31&lt;&gt;"Total"),L25*MAX(Entrées!K$3:K$23)/MAX(L$6:L$26),IF(AND($B25="Total",L$5&lt;&gt;""),SUM(L$32:L50),IF(AND(L$5="Total",$B25&lt;&gt;""),SUM($C51:K51),"")))</f>
        <v/>
      </c>
      <c r="M51" s="1" t="str">
        <f>IF(AND($B51&lt;&gt;"",$B51&lt;&gt;"Total",M$31&lt;&gt;"",M$31&lt;&gt;"Total"),M25*MAX(Entrées!L$3:L$23)/MAX(M$6:M$26),IF(AND($B25="Total",M$5&lt;&gt;""),SUM(M$32:M50),IF(AND(M$5="Total",$B25&lt;&gt;""),SUM($C51:L51),"")))</f>
        <v/>
      </c>
      <c r="N51" s="1" t="str">
        <f>IF(AND($B51&lt;&gt;"",$B51&lt;&gt;"Total",N$31&lt;&gt;"",N$31&lt;&gt;"Total"),N25*MAX(Entrées!M$3:M$23)/MAX(N$6:N$26),IF(AND($B25="Total",N$5&lt;&gt;""),SUM(N$32:N50),IF(AND(N$5="Total",$B25&lt;&gt;""),SUM($C51:M51),"")))</f>
        <v/>
      </c>
      <c r="O51" s="1" t="str">
        <f>IF(AND($B51&lt;&gt;"",$B51&lt;&gt;"Total",O$31&lt;&gt;"",O$31&lt;&gt;"Total"),O25*MAX(Entrées!N$3:N$23)/MAX(O$6:O$26),IF(AND($B25="Total",O$5&lt;&gt;""),SUM(O$32:O50),IF(AND(O$5="Total",$B25&lt;&gt;""),SUM($C51:N51),"")))</f>
        <v/>
      </c>
      <c r="P51" s="1" t="str">
        <f>IF(AND($B51&lt;&gt;"",$B51&lt;&gt;"Total",P$31&lt;&gt;"",P$31&lt;&gt;"Total"),P25*MAX(Entrées!O$3:O$23)/MAX(P$6:P$26),IF(AND($B25="Total",P$5&lt;&gt;""),SUM(P$32:P50),IF(AND(P$5="Total",$B25&lt;&gt;""),SUM($C51:O51),"")))</f>
        <v/>
      </c>
      <c r="Q51" s="1" t="str">
        <f>IF(AND($B51&lt;&gt;"",$B51&lt;&gt;"Total",Q$31&lt;&gt;"",Q$31&lt;&gt;"Total"),Q25*MAX(Entrées!P$3:P$23)/MAX(Q$6:Q$26),IF(AND($B25="Total",Q$5&lt;&gt;""),SUM(Q$32:Q50),IF(AND(Q$5="Total",$B25&lt;&gt;""),SUM($C51:P51),"")))</f>
        <v/>
      </c>
      <c r="R51" s="1" t="str">
        <f>IF(AND($B51&lt;&gt;"",$B51&lt;&gt;"Total",R$31&lt;&gt;"",R$31&lt;&gt;"Total"),R25*MAX(Entrées!Q$3:Q$23)/MAX(R$6:R$26),IF(AND($B25="Total",R$5&lt;&gt;""),SUM(R$32:R50),IF(AND(R$5="Total",$B25&lt;&gt;""),SUM($C51:Q51),"")))</f>
        <v/>
      </c>
      <c r="S51" s="1" t="str">
        <f>IF(AND($B51&lt;&gt;"",$B51&lt;&gt;"Total",S$31&lt;&gt;"",S$31&lt;&gt;"Total"),S25*MAX(Entrées!R$3:R$23)/MAX(S$6:S$26),IF(AND($B25="Total",S$5&lt;&gt;""),SUM(S$32:S50),IF(AND(S$5="Total",$B25&lt;&gt;""),SUM($C51:R51),"")))</f>
        <v/>
      </c>
      <c r="T51" s="1" t="str">
        <f>IF(AND($B51&lt;&gt;"",$B51&lt;&gt;"Total",T$31&lt;&gt;"",T$31&lt;&gt;"Total"),T25*MAX(Entrées!S$3:S$23)/MAX(T$6:T$26),IF(AND($B25="Total",T$5&lt;&gt;""),SUM(T$32:T50),IF(AND(T$5="Total",$B25&lt;&gt;""),SUM($C51:S51),"")))</f>
        <v/>
      </c>
      <c r="U51" s="1" t="str">
        <f>IF(AND($B51&lt;&gt;"",$B51&lt;&gt;"Total",U$31&lt;&gt;"",U$31&lt;&gt;"Total"),U25*MAX(Entrées!T$3:T$23)/MAX(U$6:U$26),IF(AND($B25="Total",U$5&lt;&gt;""),SUM(U$32:U50),IF(AND(U$5="Total",$B25&lt;&gt;""),SUM($C51:T51),"")))</f>
        <v/>
      </c>
      <c r="V51" s="1" t="str">
        <f>IF(AND($B51&lt;&gt;"",$B51&lt;&gt;"Total",V$31&lt;&gt;"",V$31&lt;&gt;"Total"),V25*MAX(Entrées!U$3:U$23)/MAX(V$6:V$26),IF(AND($B25="Total",V$5&lt;&gt;""),SUM(V$32:V50),IF(AND(V$5="Total",$B25&lt;&gt;""),SUM($C51:U51),"")))</f>
        <v/>
      </c>
      <c r="W51" s="1" t="str">
        <f>IF(AND($B51&lt;&gt;"",$B51&lt;&gt;"Total",W$31&lt;&gt;"",W$31&lt;&gt;"Total"),W25*MAX(Entrées!V$3:V$23)/MAX(W$6:W$26),IF(AND($B25="Total",W$5&lt;&gt;""),SUM(W$32:W50),IF(AND(W$5="Total",$B25&lt;&gt;""),SUM($C51:V51),"")))</f>
        <v/>
      </c>
      <c r="X51" s="1" t="str">
        <f>IF(AND($B51&lt;&gt;"",$B51&lt;&gt;"Total",X$31&lt;&gt;"",X$31&lt;&gt;"Total"),X25*MAX(Entrées!W$3:W$23)/MAX(X$6:X$26),IF(AND($B25="Total",X$5&lt;&gt;""),SUM(X$32:X50),IF(AND(X$5="Total",$B25&lt;&gt;""),SUM($C51:W51),"")))</f>
        <v/>
      </c>
      <c r="Y51" s="1" t="str">
        <f>IF(AND($B51&lt;&gt;"",$B51&lt;&gt;"Total",Y$31&lt;&gt;"",Y$31&lt;&gt;"Total"),Y25*MAX(Entrées!X$3:X$23)/MAX(Y$6:Y$26),IF(AND($B25="Total",Y$5&lt;&gt;""),SUM(Y$32:Y50),IF(AND(Y$5="Total",$B25&lt;&gt;""),SUM($C51:X51),"")))</f>
        <v/>
      </c>
      <c r="Z51" s="1" t="str">
        <f>IF(AND($B51&lt;&gt;"",$B51&lt;&gt;"Total",Z$31&lt;&gt;"",Z$31&lt;&gt;"Total"),Z25*MAX(Entrées!Y$3:Y$23)/MAX(Z$6:Z$26),IF(AND($B25="Total",Z$5&lt;&gt;""),SUM(Z$32:Z50),IF(AND(Z$5="Total",$B25&lt;&gt;""),SUM($C51:Y51),"")))</f>
        <v/>
      </c>
      <c r="AA51" s="1" t="str">
        <f>IF(AND($B51&lt;&gt;"",$B51&lt;&gt;"Total",AA$31&lt;&gt;"",AA$31&lt;&gt;"Total"),AA25*MAX(Entrées!Z$3:Z$23)/MAX(AA$6:AA$26),IF(AND($B25="Total",AA$5&lt;&gt;""),SUM(AA$32:AA50),IF(AND(AA$5="Total",$B25&lt;&gt;""),SUM($C51:Z51),"")))</f>
        <v/>
      </c>
      <c r="AB51" s="1" t="str">
        <f>IF(AND($B51&lt;&gt;"",$B51&lt;&gt;"Total",AB$31&lt;&gt;"",AB$31&lt;&gt;"Total"),AB25*MAX(Entrées!AA$3:AA$23)/MAX(AB$6:AB$26),IF(AND($B25="Total",AB$5&lt;&gt;""),SUM(AB$32:AB50),IF(AND(AB$5="Total",$B25&lt;&gt;""),SUM($C51:AA51),"")))</f>
        <v/>
      </c>
      <c r="AC51" s="1" t="str">
        <f>IF(AND($B51&lt;&gt;"",$B51&lt;&gt;"Total",AC$31&lt;&gt;"",AC$31&lt;&gt;"Total"),AC25*MAX(Entrées!AB$3:AB$23)/MAX(AC$6:AC$26),IF(AND($B25="Total",AC$5&lt;&gt;""),SUM(AC$32:AC50),IF(AND(AC$5="Total",$B25&lt;&gt;""),SUM($C51:AB51),"")))</f>
        <v/>
      </c>
      <c r="AD51" s="1" t="str">
        <f>IF(AND($B51&lt;&gt;"",$B51&lt;&gt;"Total",AD$31&lt;&gt;"",AD$31&lt;&gt;"Total"),AD25*MAX(Entrées!AC$3:AC$23)/MAX(AD$6:AD$26),IF(AND($B25="Total",AD$5&lt;&gt;""),SUM(AD$32:AD50),IF(AND(AD$5="Total",$B25&lt;&gt;""),SUM($C51:AC51),"")))</f>
        <v/>
      </c>
      <c r="AE51" s="1" t="str">
        <f>IF(AND($B51&lt;&gt;"",$B51&lt;&gt;"Total",AE$31&lt;&gt;"",AE$31&lt;&gt;"Total"),AE25*MAX(Entrées!AD$3:AD$23)/MAX(AE$6:AE$26),IF(AND($B25="Total",AE$5&lt;&gt;""),SUM(AE$32:AE50),IF(AND(AE$5="Total",$B25&lt;&gt;""),SUM($C51:AD51),"")))</f>
        <v/>
      </c>
      <c r="AF51" s="1" t="str">
        <f>IF(AND($B51&lt;&gt;"",$B51&lt;&gt;"Total",AF$31&lt;&gt;"",AF$31&lt;&gt;"Total"),AF25*MAX(Entrées!AE$3:AE$23)/MAX(AF$6:AF$26),IF(AND($B25="Total",AF$5&lt;&gt;""),SUM(AF$32:AF50),IF(AND(AF$5="Total",$B25&lt;&gt;""),SUM($C51:AE51),"")))</f>
        <v/>
      </c>
      <c r="AG51" s="1" t="str">
        <f>IF(AND($B51&lt;&gt;"",$B51&lt;&gt;"Total",AG$31&lt;&gt;"",AG$31&lt;&gt;"Total"),AG25*MAX(Entrées!AF$3:AF$23)/MAX(AG$6:AG$26),IF(AND($B25="Total",AG$5&lt;&gt;""),SUM(AG$32:AG50),IF(AND(AG$5="Total",$B25&lt;&gt;""),SUM($C51:AF51),"")))</f>
        <v/>
      </c>
    </row>
    <row r="52" spans="1:33">
      <c r="B52" s="1" t="str">
        <f t="shared" si="5"/>
        <v/>
      </c>
      <c r="C52" s="1" t="str">
        <f>IF(AND($B52&lt;&gt;"",$B52&lt;&gt;"Total",C$31&lt;&gt;"",C$31&lt;&gt;"Total"),C26*MAX(Entrées!B$3:B$23)/MAX(C$6:C$26),IF(AND($B26="Total",C$5&lt;&gt;""),SUM(C$32:C51),IF(AND(C$5="Total",$B26&lt;&gt;""),SUM(B52:$C52),"")))</f>
        <v/>
      </c>
      <c r="D52" s="1" t="str">
        <f>IF(AND($B52&lt;&gt;"",$B52&lt;&gt;"Total",D$31&lt;&gt;"",D$31&lt;&gt;"Total"),D26*MAX(Entrées!C$3:C$23)/MAX(D$6:D$26),IF(AND($B26="Total",D$5&lt;&gt;""),SUM(D$32:D51),IF(AND(D$5="Total",$B26&lt;&gt;""),SUM($C52:C52),"")))</f>
        <v/>
      </c>
      <c r="E52" s="1" t="str">
        <f>IF(AND($B52&lt;&gt;"",$B52&lt;&gt;"Total",E$31&lt;&gt;"",E$31&lt;&gt;"Total"),E26*MAX(Entrées!D$3:D$23)/MAX(E$6:E$26),IF(AND($B26="Total",E$5&lt;&gt;""),SUM(E$32:E51),IF(AND(E$5="Total",$B26&lt;&gt;""),SUM($C52:D52),"")))</f>
        <v/>
      </c>
      <c r="F52" s="1" t="str">
        <f>IF(AND($B52&lt;&gt;"",$B52&lt;&gt;"Total",F$31&lt;&gt;"",F$31&lt;&gt;"Total"),F26*MAX(Entrées!E$3:E$23)/MAX(F$6:F$26),IF(AND($B26="Total",F$5&lt;&gt;""),SUM(F$32:F51),IF(AND(F$5="Total",$B26&lt;&gt;""),SUM($C52:E52),"")))</f>
        <v/>
      </c>
      <c r="G52" s="1" t="str">
        <f>IF(AND($B52&lt;&gt;"",$B52&lt;&gt;"Total",G$31&lt;&gt;"",G$31&lt;&gt;"Total"),G26*MAX(Entrées!F$3:F$23)/MAX(G$6:G$26),IF(AND($B26="Total",G$5&lt;&gt;""),SUM(G$32:G51),IF(AND(G$5="Total",$B26&lt;&gt;""),SUM($C52:F52),"")))</f>
        <v/>
      </c>
      <c r="H52" s="1" t="str">
        <f>IF(AND($B52&lt;&gt;"",$B52&lt;&gt;"Total",H$31&lt;&gt;"",H$31&lt;&gt;"Total"),H26*MAX(Entrées!G$3:G$23)/MAX(H$6:H$26),IF(AND($B26="Total",H$5&lt;&gt;""),SUM(H$32:H51),IF(AND(H$5="Total",$B26&lt;&gt;""),SUM($C52:G52),"")))</f>
        <v/>
      </c>
      <c r="I52" s="1" t="str">
        <f>IF(AND($B52&lt;&gt;"",$B52&lt;&gt;"Total",I$31&lt;&gt;"",I$31&lt;&gt;"Total"),I26*MAX(Entrées!H$3:H$23)/MAX(I$6:I$26),IF(AND($B26="Total",I$5&lt;&gt;""),SUM(I$32:I51),IF(AND(I$5="Total",$B26&lt;&gt;""),SUM($C52:H52),"")))</f>
        <v/>
      </c>
      <c r="J52" s="1" t="str">
        <f>IF(AND($B52&lt;&gt;"",$B52&lt;&gt;"Total",J$31&lt;&gt;"",J$31&lt;&gt;"Total"),J26*MAX(Entrées!I$3:I$23)/MAX(J$6:J$26),IF(AND($B26="Total",J$5&lt;&gt;""),SUM(J$32:J51),IF(AND(J$5="Total",$B26&lt;&gt;""),SUM($C52:I52),"")))</f>
        <v/>
      </c>
      <c r="K52" s="1" t="str">
        <f>IF(AND($B52&lt;&gt;"",$B52&lt;&gt;"Total",K$31&lt;&gt;"",K$31&lt;&gt;"Total"),K26*MAX(Entrées!J$3:J$23)/MAX(K$6:K$26),IF(AND($B26="Total",K$5&lt;&gt;""),SUM(K$32:K51),IF(AND(K$5="Total",$B26&lt;&gt;""),SUM($C52:J52),"")))</f>
        <v/>
      </c>
      <c r="L52" s="1" t="str">
        <f>IF(AND($B52&lt;&gt;"",$B52&lt;&gt;"Total",L$31&lt;&gt;"",L$31&lt;&gt;"Total"),L26*MAX(Entrées!K$3:K$23)/MAX(L$6:L$26),IF(AND($B26="Total",L$5&lt;&gt;""),SUM(L$32:L51),IF(AND(L$5="Total",$B26&lt;&gt;""),SUM($C52:K52),"")))</f>
        <v/>
      </c>
      <c r="M52" s="1" t="str">
        <f>IF(AND($B52&lt;&gt;"",$B52&lt;&gt;"Total",M$31&lt;&gt;"",M$31&lt;&gt;"Total"),M26*MAX(Entrées!L$3:L$23)/MAX(M$6:M$26),IF(AND($B26="Total",M$5&lt;&gt;""),SUM(M$32:M51),IF(AND(M$5="Total",$B26&lt;&gt;""),SUM($C52:L52),"")))</f>
        <v/>
      </c>
      <c r="N52" s="1" t="str">
        <f>IF(AND($B52&lt;&gt;"",$B52&lt;&gt;"Total",N$31&lt;&gt;"",N$31&lt;&gt;"Total"),N26*MAX(Entrées!M$3:M$23)/MAX(N$6:N$26),IF(AND($B26="Total",N$5&lt;&gt;""),SUM(N$32:N51),IF(AND(N$5="Total",$B26&lt;&gt;""),SUM($C52:M52),"")))</f>
        <v/>
      </c>
      <c r="O52" s="1" t="str">
        <f>IF(AND($B52&lt;&gt;"",$B52&lt;&gt;"Total",O$31&lt;&gt;"",O$31&lt;&gt;"Total"),O26*MAX(Entrées!N$3:N$23)/MAX(O$6:O$26),IF(AND($B26="Total",O$5&lt;&gt;""),SUM(O$32:O51),IF(AND(O$5="Total",$B26&lt;&gt;""),SUM($C52:N52),"")))</f>
        <v/>
      </c>
      <c r="P52" s="1" t="str">
        <f>IF(AND($B52&lt;&gt;"",$B52&lt;&gt;"Total",P$31&lt;&gt;"",P$31&lt;&gt;"Total"),P26*MAX(Entrées!O$3:O$23)/MAX(P$6:P$26),IF(AND($B26="Total",P$5&lt;&gt;""),SUM(P$32:P51),IF(AND(P$5="Total",$B26&lt;&gt;""),SUM($C52:O52),"")))</f>
        <v/>
      </c>
      <c r="Q52" s="1" t="str">
        <f>IF(AND($B52&lt;&gt;"",$B52&lt;&gt;"Total",Q$31&lt;&gt;"",Q$31&lt;&gt;"Total"),Q26*MAX(Entrées!P$3:P$23)/MAX(Q$6:Q$26),IF(AND($B26="Total",Q$5&lt;&gt;""),SUM(Q$32:Q51),IF(AND(Q$5="Total",$B26&lt;&gt;""),SUM($C52:P52),"")))</f>
        <v/>
      </c>
      <c r="R52" s="1" t="str">
        <f>IF(AND($B52&lt;&gt;"",$B52&lt;&gt;"Total",R$31&lt;&gt;"",R$31&lt;&gt;"Total"),R26*MAX(Entrées!Q$3:Q$23)/MAX(R$6:R$26),IF(AND($B26="Total",R$5&lt;&gt;""),SUM(R$32:R51),IF(AND(R$5="Total",$B26&lt;&gt;""),SUM($C52:Q52),"")))</f>
        <v/>
      </c>
      <c r="S52" s="1" t="str">
        <f>IF(AND($B52&lt;&gt;"",$B52&lt;&gt;"Total",S$31&lt;&gt;"",S$31&lt;&gt;"Total"),S26*MAX(Entrées!R$3:R$23)/MAX(S$6:S$26),IF(AND($B26="Total",S$5&lt;&gt;""),SUM(S$32:S51),IF(AND(S$5="Total",$B26&lt;&gt;""),SUM($C52:R52),"")))</f>
        <v/>
      </c>
      <c r="T52" s="1" t="str">
        <f>IF(AND($B52&lt;&gt;"",$B52&lt;&gt;"Total",T$31&lt;&gt;"",T$31&lt;&gt;"Total"),T26*MAX(Entrées!S$3:S$23)/MAX(T$6:T$26),IF(AND($B26="Total",T$5&lt;&gt;""),SUM(T$32:T51),IF(AND(T$5="Total",$B26&lt;&gt;""),SUM($C52:S52),"")))</f>
        <v/>
      </c>
      <c r="U52" s="1" t="str">
        <f>IF(AND($B52&lt;&gt;"",$B52&lt;&gt;"Total",U$31&lt;&gt;"",U$31&lt;&gt;"Total"),U26*MAX(Entrées!T$3:T$23)/MAX(U$6:U$26),IF(AND($B26="Total",U$5&lt;&gt;""),SUM(U$32:U51),IF(AND(U$5="Total",$B26&lt;&gt;""),SUM($C52:T52),"")))</f>
        <v/>
      </c>
      <c r="V52" s="1" t="str">
        <f>IF(AND($B52&lt;&gt;"",$B52&lt;&gt;"Total",V$31&lt;&gt;"",V$31&lt;&gt;"Total"),V26*MAX(Entrées!U$3:U$23)/MAX(V$6:V$26),IF(AND($B26="Total",V$5&lt;&gt;""),SUM(V$32:V51),IF(AND(V$5="Total",$B26&lt;&gt;""),SUM($C52:U52),"")))</f>
        <v/>
      </c>
      <c r="W52" s="1" t="str">
        <f>IF(AND($B52&lt;&gt;"",$B52&lt;&gt;"Total",W$31&lt;&gt;"",W$31&lt;&gt;"Total"),W26*MAX(Entrées!V$3:V$23)/MAX(W$6:W$26),IF(AND($B26="Total",W$5&lt;&gt;""),SUM(W$32:W51),IF(AND(W$5="Total",$B26&lt;&gt;""),SUM($C52:V52),"")))</f>
        <v/>
      </c>
      <c r="X52" s="1" t="str">
        <f>IF(AND($B52&lt;&gt;"",$B52&lt;&gt;"Total",X$31&lt;&gt;"",X$31&lt;&gt;"Total"),X26*MAX(Entrées!W$3:W$23)/MAX(X$6:X$26),IF(AND($B26="Total",X$5&lt;&gt;""),SUM(X$32:X51),IF(AND(X$5="Total",$B26&lt;&gt;""),SUM($C52:W52),"")))</f>
        <v/>
      </c>
      <c r="Y52" s="1" t="str">
        <f>IF(AND($B52&lt;&gt;"",$B52&lt;&gt;"Total",Y$31&lt;&gt;"",Y$31&lt;&gt;"Total"),Y26*MAX(Entrées!X$3:X$23)/MAX(Y$6:Y$26),IF(AND($B26="Total",Y$5&lt;&gt;""),SUM(Y$32:Y51),IF(AND(Y$5="Total",$B26&lt;&gt;""),SUM($C52:X52),"")))</f>
        <v/>
      </c>
      <c r="Z52" s="1" t="str">
        <f>IF(AND($B52&lt;&gt;"",$B52&lt;&gt;"Total",Z$31&lt;&gt;"",Z$31&lt;&gt;"Total"),Z26*MAX(Entrées!Y$3:Y$23)/MAX(Z$6:Z$26),IF(AND($B26="Total",Z$5&lt;&gt;""),SUM(Z$32:Z51),IF(AND(Z$5="Total",$B26&lt;&gt;""),SUM($C52:Y52),"")))</f>
        <v/>
      </c>
      <c r="AA52" s="1" t="str">
        <f>IF(AND($B52&lt;&gt;"",$B52&lt;&gt;"Total",AA$31&lt;&gt;"",AA$31&lt;&gt;"Total"),AA26*MAX(Entrées!Z$3:Z$23)/MAX(AA$6:AA$26),IF(AND($B26="Total",AA$5&lt;&gt;""),SUM(AA$32:AA51),IF(AND(AA$5="Total",$B26&lt;&gt;""),SUM($C52:Z52),"")))</f>
        <v/>
      </c>
      <c r="AB52" s="1" t="str">
        <f>IF(AND($B52&lt;&gt;"",$B52&lt;&gt;"Total",AB$31&lt;&gt;"",AB$31&lt;&gt;"Total"),AB26*MAX(Entrées!AA$3:AA$23)/MAX(AB$6:AB$26),IF(AND($B26="Total",AB$5&lt;&gt;""),SUM(AB$32:AB51),IF(AND(AB$5="Total",$B26&lt;&gt;""),SUM($C52:AA52),"")))</f>
        <v/>
      </c>
      <c r="AC52" s="1" t="str">
        <f>IF(AND($B52&lt;&gt;"",$B52&lt;&gt;"Total",AC$31&lt;&gt;"",AC$31&lt;&gt;"Total"),AC26*MAX(Entrées!AB$3:AB$23)/MAX(AC$6:AC$26),IF(AND($B26="Total",AC$5&lt;&gt;""),SUM(AC$32:AC51),IF(AND(AC$5="Total",$B26&lt;&gt;""),SUM($C52:AB52),"")))</f>
        <v/>
      </c>
      <c r="AD52" s="1" t="str">
        <f>IF(AND($B52&lt;&gt;"",$B52&lt;&gt;"Total",AD$31&lt;&gt;"",AD$31&lt;&gt;"Total"),AD26*MAX(Entrées!AC$3:AC$23)/MAX(AD$6:AD$26),IF(AND($B26="Total",AD$5&lt;&gt;""),SUM(AD$32:AD51),IF(AND(AD$5="Total",$B26&lt;&gt;""),SUM($C52:AC52),"")))</f>
        <v/>
      </c>
      <c r="AE52" s="1" t="str">
        <f>IF(AND($B52&lt;&gt;"",$B52&lt;&gt;"Total",AE$31&lt;&gt;"",AE$31&lt;&gt;"Total"),AE26*MAX(Entrées!AD$3:AD$23)/MAX(AE$6:AE$26),IF(AND($B26="Total",AE$5&lt;&gt;""),SUM(AE$32:AE51),IF(AND(AE$5="Total",$B26&lt;&gt;""),SUM($C52:AD52),"")))</f>
        <v/>
      </c>
      <c r="AF52" s="1" t="str">
        <f>IF(AND($B52&lt;&gt;"",$B52&lt;&gt;"Total",AF$31&lt;&gt;"",AF$31&lt;&gt;"Total"),AF26*MAX(Entrées!AE$3:AE$23)/MAX(AF$6:AF$26),IF(AND($B26="Total",AF$5&lt;&gt;""),SUM(AF$32:AF51),IF(AND(AF$5="Total",$B26&lt;&gt;""),SUM($C52:AE52),"")))</f>
        <v/>
      </c>
      <c r="AG52" s="1" t="str">
        <f>IF(AND($B52&lt;&gt;"",$B52&lt;&gt;"Total",AG$31&lt;&gt;"",AG$31&lt;&gt;"Total"),AG26*MAX(Entrées!AF$3:AF$23)/MAX(AG$6:AG$26),IF(AND($B26="Total",AG$5&lt;&gt;""),SUM(AG$32:AG51),IF(AND(AG$5="Total",$B26&lt;&gt;""),SUM($C52:AF52),"")))</f>
        <v/>
      </c>
    </row>
    <row r="53" spans="1:3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>
      <c r="A60" s="1" t="s">
        <v>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>
      <c r="B61" s="1" t="str">
        <f t="shared" si="5"/>
        <v/>
      </c>
      <c r="C61" s="1">
        <v>1</v>
      </c>
      <c r="D61" s="1">
        <f t="shared" ref="D61:J61" si="6">IF(AND(C61&lt;&gt;"Total",C61&lt;&gt;""),IF(C61+1&lt;=$C$2,C61+1,"Total"),"")</f>
        <v>2</v>
      </c>
      <c r="E61" s="1" t="str">
        <f t="shared" si="6"/>
        <v>Total</v>
      </c>
      <c r="F61" s="1" t="str">
        <f t="shared" si="6"/>
        <v/>
      </c>
      <c r="G61" s="1" t="str">
        <f t="shared" si="6"/>
        <v/>
      </c>
      <c r="H61" s="1" t="str">
        <f t="shared" si="6"/>
        <v/>
      </c>
      <c r="I61" s="1" t="str">
        <f t="shared" si="6"/>
        <v/>
      </c>
      <c r="J61" s="1" t="str">
        <f t="shared" si="6"/>
        <v/>
      </c>
      <c r="K61" s="1" t="str">
        <f t="shared" ref="K61:X61" si="7">IF(AND(J61&lt;&gt;"Total",J61&lt;&gt;""),IF(J61+1&lt;=$C$2,J61+1,"Total"),"")</f>
        <v/>
      </c>
      <c r="L61" s="1" t="str">
        <f t="shared" si="7"/>
        <v/>
      </c>
      <c r="M61" s="1" t="str">
        <f t="shared" si="7"/>
        <v/>
      </c>
      <c r="N61" s="1" t="str">
        <f t="shared" si="7"/>
        <v/>
      </c>
      <c r="O61" s="1" t="str">
        <f t="shared" si="7"/>
        <v/>
      </c>
      <c r="P61" s="1" t="str">
        <f t="shared" si="7"/>
        <v/>
      </c>
      <c r="Q61" s="1" t="str">
        <f t="shared" si="7"/>
        <v/>
      </c>
      <c r="R61" s="1" t="str">
        <f t="shared" si="7"/>
        <v/>
      </c>
      <c r="S61" s="1" t="str">
        <f t="shared" si="7"/>
        <v/>
      </c>
      <c r="T61" s="1" t="str">
        <f t="shared" si="7"/>
        <v/>
      </c>
      <c r="U61" s="1" t="str">
        <f t="shared" si="7"/>
        <v/>
      </c>
      <c r="V61" s="1" t="str">
        <f t="shared" si="7"/>
        <v/>
      </c>
      <c r="W61" s="1" t="str">
        <f t="shared" si="7"/>
        <v/>
      </c>
      <c r="X61" s="1" t="str">
        <f t="shared" si="7"/>
        <v/>
      </c>
      <c r="Y61" s="1" t="str">
        <f>IF(AND($B61&lt;&gt;"",$B61&lt;&gt;"Total",Y$31&lt;&gt;"",Y$31&lt;&gt;"Total"),Y35*MAX(Entrées!X$3:X$23)/MAX(Y$6:Y$26),IF(AND($B35="Total",Y$5&lt;&gt;""),SUM(Y$32:Y60),IF(AND(Y$5="Total",$B35&lt;&gt;""),SUM($C61:X61),"")))</f>
        <v/>
      </c>
      <c r="Z61" s="1" t="str">
        <f>IF(AND($B61&lt;&gt;"",$B61&lt;&gt;"Total",Z$31&lt;&gt;"",Z$31&lt;&gt;"Total"),Z35*MAX(Entrées!Y$3:Y$23)/MAX(Z$6:Z$26),IF(AND($B35="Total",Z$5&lt;&gt;""),SUM(Z$32:Z60),IF(AND(Z$5="Total",$B35&lt;&gt;""),SUM($C61:Y61),"")))</f>
        <v/>
      </c>
      <c r="AA61" s="1" t="str">
        <f>IF(AND($B61&lt;&gt;"",$B61&lt;&gt;"Total",AA$31&lt;&gt;"",AA$31&lt;&gt;"Total"),AA35*MAX(Entrées!Z$3:Z$23)/MAX(AA$6:AA$26),IF(AND($B35="Total",AA$5&lt;&gt;""),SUM(AA$32:AA60),IF(AND(AA$5="Total",$B35&lt;&gt;""),SUM($C61:Z61),"")))</f>
        <v/>
      </c>
      <c r="AB61" s="1" t="str">
        <f>IF(AND($B61&lt;&gt;"",$B61&lt;&gt;"Total",AB$31&lt;&gt;"",AB$31&lt;&gt;"Total"),AB35*MAX(Entrées!AA$3:AA$23)/MAX(AB$6:AB$26),IF(AND($B35="Total",AB$5&lt;&gt;""),SUM(AB$32:AB60),IF(AND(AB$5="Total",$B35&lt;&gt;""),SUM($C61:AA61),"")))</f>
        <v/>
      </c>
      <c r="AC61" s="1" t="str">
        <f>IF(AND($B61&lt;&gt;"",$B61&lt;&gt;"Total",AC$31&lt;&gt;"",AC$31&lt;&gt;"Total"),AC35*MAX(Entrées!AB$3:AB$23)/MAX(AC$6:AC$26),IF(AND($B35="Total",AC$5&lt;&gt;""),SUM(AC$32:AC60),IF(AND(AC$5="Total",$B35&lt;&gt;""),SUM($C61:AB61),"")))</f>
        <v/>
      </c>
      <c r="AD61" s="1" t="str">
        <f>IF(AND($B61&lt;&gt;"",$B61&lt;&gt;"Total",AD$31&lt;&gt;"",AD$31&lt;&gt;"Total"),AD35*MAX(Entrées!AC$3:AC$23)/MAX(AD$6:AD$26),IF(AND($B35="Total",AD$5&lt;&gt;""),SUM(AD$32:AD60),IF(AND(AD$5="Total",$B35&lt;&gt;""),SUM($C61:AC61),"")))</f>
        <v/>
      </c>
      <c r="AE61" s="1" t="str">
        <f>IF(AND($B61&lt;&gt;"",$B61&lt;&gt;"Total",AE$31&lt;&gt;"",AE$31&lt;&gt;"Total"),AE35*MAX(Entrées!AD$3:AD$23)/MAX(AE$6:AE$26),IF(AND($B35="Total",AE$5&lt;&gt;""),SUM(AE$32:AE60),IF(AND(AE$5="Total",$B35&lt;&gt;""),SUM($C61:AD61),"")))</f>
        <v/>
      </c>
      <c r="AF61" s="1" t="str">
        <f>IF(AND($B61&lt;&gt;"",$B61&lt;&gt;"Total",AF$31&lt;&gt;"",AF$31&lt;&gt;"Total"),AF35*MAX(Entrées!AE$3:AE$23)/MAX(AF$6:AF$26),IF(AND($B35="Total",AF$5&lt;&gt;""),SUM(AF$32:AF60),IF(AND(AF$5="Total",$B35&lt;&gt;""),SUM($C61:AE61),"")))</f>
        <v/>
      </c>
      <c r="AG61" s="1" t="str">
        <f>IF(AND($B61&lt;&gt;"",$B61&lt;&gt;"Total",AG$31&lt;&gt;"",AG$31&lt;&gt;"Total"),AG35*MAX(Entrées!AF$3:AF$23)/MAX(AG$6:AG$26),IF(AND($B35="Total",AG$5&lt;&gt;""),SUM(AG$32:AG60),IF(AND(AG$5="Total",$B35&lt;&gt;""),SUM($C61:AF61),"")))</f>
        <v/>
      </c>
    </row>
    <row r="62" spans="1:33">
      <c r="B62" s="1">
        <v>1</v>
      </c>
      <c r="C62" s="1">
        <f ca="1">IF(AND($B62&lt;&gt;"",$B62&lt;&gt;"Total",C$61&lt;&gt;"",C$61&lt;&gt;"Total"),C32*MAX(Entrées!$B3:$AE3)/MAX($C32:$AG32),IF(AND($B62="Total",C$61&lt;&gt;""),SUM(C61:C$62),IF(AND(C$61="Total",$B62&lt;&gt;""),SUM(B62:$C62),"")))</f>
        <v>1</v>
      </c>
      <c r="D62" s="1">
        <f ca="1">IF(AND($B62&lt;&gt;"",$B62&lt;&gt;"Total",D$61&lt;&gt;"",D$61&lt;&gt;"Total"),D32*MAX(Entrées!$B3:$AE3)/MAX($C32:$AG32),IF(AND($B62="Total",D$61&lt;&gt;""),SUM(D61:D$62),IF(AND(D$61="Total",$B62&lt;&gt;""),SUM(C62:$C62),"")))</f>
        <v>2</v>
      </c>
      <c r="E62" s="1">
        <f ca="1">IF(AND($B62&lt;&gt;"",$B62&lt;&gt;"Total",E$61&lt;&gt;"",E$61&lt;&gt;"Total"),E32*MAX(Entrées!$B3:$AE3)/MAX($C32:$AG32),IF(AND($B62="Total",E$61&lt;&gt;""),SUM(E61:E$62),IF(AND(E$61="Total",$B62&lt;&gt;""),SUM($C62:D62),"")))</f>
        <v>3</v>
      </c>
      <c r="F62" s="1" t="str">
        <f>IF(AND($B62&lt;&gt;"",$B62&lt;&gt;"Total",F$61&lt;&gt;"",F$61&lt;&gt;"Total"),F32*MAX(Entrées!$B3:$AE3)/MAX($C32:$AG32),IF(AND($B62="Total",F$61&lt;&gt;""),SUM(F61:F$62),IF(AND(F$61="Total",$B62&lt;&gt;""),SUM($C62:E62),"")))</f>
        <v/>
      </c>
      <c r="G62" s="1" t="str">
        <f>IF(AND($B62&lt;&gt;"",$B62&lt;&gt;"Total",G$61&lt;&gt;"",G$61&lt;&gt;"Total"),G32*MAX(Entrées!$B3:$AE3)/MAX($C32:$AG32),IF(AND($B62="Total",G$61&lt;&gt;""),SUM(G61:G$62),IF(AND(G$61="Total",$B62&lt;&gt;""),SUM($C62:F62),"")))</f>
        <v/>
      </c>
      <c r="H62" s="1" t="str">
        <f>IF(AND($B62&lt;&gt;"",$B62&lt;&gt;"Total",H$61&lt;&gt;"",H$61&lt;&gt;"Total"),H32*MAX(Entrées!$B3:$AE3)/MAX($C32:$AG32),IF(AND($B62="Total",H$61&lt;&gt;""),SUM(H61:H$62),IF(AND(H$61="Total",$B62&lt;&gt;""),SUM($C62:G62),"")))</f>
        <v/>
      </c>
      <c r="I62" s="1" t="str">
        <f>IF(AND($B62&lt;&gt;"",$B62&lt;&gt;"Total",I$61&lt;&gt;"",I$61&lt;&gt;"Total"),I32*MAX(Entrées!$B3:$AE3)/MAX($C32:$AG32),IF(AND($B62="Total",I$61&lt;&gt;""),SUM(I61:I$62),IF(AND(I$61="Total",$B62&lt;&gt;""),SUM($C62:H62),"")))</f>
        <v/>
      </c>
      <c r="J62" s="1" t="str">
        <f>IF(AND($B62&lt;&gt;"",$B62&lt;&gt;"Total",J$61&lt;&gt;"",J$61&lt;&gt;"Total"),J32*MAX(Entrées!$B3:$AE3)/MAX($C32:$AG32),IF(AND($B62="Total",J$61&lt;&gt;""),SUM(J61:J$62),IF(AND(J$61="Total",$B62&lt;&gt;""),SUM($C62:I62),"")))</f>
        <v/>
      </c>
      <c r="K62" s="1" t="str">
        <f>IF(AND($B62&lt;&gt;"",$B62&lt;&gt;"Total",K$61&lt;&gt;"",K$61&lt;&gt;"Total"),K32*MAX(Entrées!$B3:$AE3)/MAX($C32:$AG32),IF(AND($B62="Total",K$61&lt;&gt;""),SUM(K61:K$62),IF(AND(K$61="Total",$B62&lt;&gt;""),SUM($C62:J62),"")))</f>
        <v/>
      </c>
      <c r="L62" s="1" t="str">
        <f>IF(AND($B62&lt;&gt;"",$B62&lt;&gt;"Total",L$61&lt;&gt;"",L$61&lt;&gt;"Total"),L32*MAX(Entrées!$B3:$AE3)/MAX($C32:$AG32),IF(AND($B62="Total",L$61&lt;&gt;""),SUM(L61:L$62),IF(AND(L$61="Total",$B62&lt;&gt;""),SUM($C62:K62),"")))</f>
        <v/>
      </c>
      <c r="M62" s="1" t="str">
        <f>IF(AND($B62&lt;&gt;"",$B62&lt;&gt;"Total",M$61&lt;&gt;"",M$61&lt;&gt;"Total"),M32*MAX(Entrées!$B3:$AE3)/MAX($C32:$AG32),IF(AND($B62="Total",M$61&lt;&gt;""),SUM(M61:M$62),IF(AND(M$61="Total",$B62&lt;&gt;""),SUM($C62:L62),"")))</f>
        <v/>
      </c>
      <c r="N62" s="1" t="str">
        <f>IF(AND($B62&lt;&gt;"",$B62&lt;&gt;"Total",N$61&lt;&gt;"",N$61&lt;&gt;"Total"),N32*MAX(Entrées!$B3:$AE3)/MAX($C32:$AG32),IF(AND($B62="Total",N$61&lt;&gt;""),SUM(N61:N$62),IF(AND(N$61="Total",$B62&lt;&gt;""),SUM($C62:M62),"")))</f>
        <v/>
      </c>
      <c r="O62" s="1" t="str">
        <f>IF(AND($B62&lt;&gt;"",$B62&lt;&gt;"Total",O$61&lt;&gt;"",O$61&lt;&gt;"Total"),O32*MAX(Entrées!$B3:$AE3)/MAX($C32:$AG32),IF(AND($B62="Total",O$61&lt;&gt;""),SUM(O61:O$62),IF(AND(O$61="Total",$B62&lt;&gt;""),SUM($C62:N62),"")))</f>
        <v/>
      </c>
      <c r="P62" s="1" t="str">
        <f>IF(AND($B62&lt;&gt;"",$B62&lt;&gt;"Total",P$61&lt;&gt;"",P$61&lt;&gt;"Total"),P32*MAX(Entrées!$B3:$AE3)/MAX($C32:$AG32),IF(AND($B62="Total",P$61&lt;&gt;""),SUM(P61:P$62),IF(AND(P$61="Total",$B62&lt;&gt;""),SUM($C62:O62),"")))</f>
        <v/>
      </c>
      <c r="Q62" s="1" t="str">
        <f>IF(AND($B62&lt;&gt;"",$B62&lt;&gt;"Total",Q$61&lt;&gt;"",Q$61&lt;&gt;"Total"),Q32*MAX(Entrées!$B3:$AE3)/MAX($C32:$AG32),IF(AND($B62="Total",Q$61&lt;&gt;""),SUM(Q61:Q$62),IF(AND(Q$61="Total",$B62&lt;&gt;""),SUM($C62:P62),"")))</f>
        <v/>
      </c>
      <c r="R62" s="1" t="str">
        <f>IF(AND($B62&lt;&gt;"",$B62&lt;&gt;"Total",R$61&lt;&gt;"",R$61&lt;&gt;"Total"),R32*MAX(Entrées!$B3:$AE3)/MAX($C32:$AG32),IF(AND($B62="Total",R$61&lt;&gt;""),SUM(R61:R$62),IF(AND(R$61="Total",$B62&lt;&gt;""),SUM($C62:Q62),"")))</f>
        <v/>
      </c>
      <c r="S62" s="1" t="str">
        <f>IF(AND($B62&lt;&gt;"",$B62&lt;&gt;"Total",S$61&lt;&gt;"",S$61&lt;&gt;"Total"),S32*MAX(Entrées!$B3:$AE3)/MAX($C32:$AG32),IF(AND($B62="Total",S$61&lt;&gt;""),SUM(S61:S$62),IF(AND(S$61="Total",$B62&lt;&gt;""),SUM($C62:R62),"")))</f>
        <v/>
      </c>
      <c r="T62" s="1" t="str">
        <f>IF(AND($B62&lt;&gt;"",$B62&lt;&gt;"Total",T$61&lt;&gt;"",T$61&lt;&gt;"Total"),T32*MAX(Entrées!$B3:$AE3)/MAX($C32:$AG32),IF(AND($B62="Total",T$61&lt;&gt;""),SUM(T61:T$62),IF(AND(T$61="Total",$B62&lt;&gt;""),SUM($C62:S62),"")))</f>
        <v/>
      </c>
      <c r="U62" s="1" t="str">
        <f>IF(AND($B62&lt;&gt;"",$B62&lt;&gt;"Total",U$61&lt;&gt;"",U$61&lt;&gt;"Total"),U32*MAX(Entrées!$B3:$AE3)/MAX($C32:$AG32),IF(AND($B62="Total",U$61&lt;&gt;""),SUM(U61:U$62),IF(AND(U$61="Total",$B62&lt;&gt;""),SUM($C62:T62),"")))</f>
        <v/>
      </c>
      <c r="V62" s="1" t="str">
        <f>IF(AND($B62&lt;&gt;"",$B62&lt;&gt;"Total",V$61&lt;&gt;"",V$61&lt;&gt;"Total"),V32*MAX(Entrées!$B3:$AE3)/MAX($C32:$AG32),IF(AND($B62="Total",V$61&lt;&gt;""),SUM(V61:V$62),IF(AND(V$61="Total",$B62&lt;&gt;""),SUM($C62:U62),"")))</f>
        <v/>
      </c>
      <c r="W62" s="1" t="str">
        <f>IF(AND($B62&lt;&gt;"",$B62&lt;&gt;"Total",W$61&lt;&gt;"",W$61&lt;&gt;"Total"),W32*MAX(Entrées!$B3:$AE3)/MAX($C32:$AG32),IF(AND($B62="Total",W$61&lt;&gt;""),SUM(W61:W$62),IF(AND(W$61="Total",$B62&lt;&gt;""),SUM($C62:V62),"")))</f>
        <v/>
      </c>
      <c r="X62" s="1" t="str">
        <f>IF(AND($B62&lt;&gt;"",$B62&lt;&gt;"Total",X$61&lt;&gt;"",X$61&lt;&gt;"Total"),X32*MAX(Entrées!$B3:$AE3)/MAX($C32:$AG32),IF(AND($B62="Total",X$61&lt;&gt;""),SUM(X61:X$62),IF(AND(X$61="Total",$B62&lt;&gt;""),SUM($C62:W62),"")))</f>
        <v/>
      </c>
      <c r="Y62" s="1" t="str">
        <f>IF(AND($B62&lt;&gt;"",$B62&lt;&gt;"Total",Y$61&lt;&gt;"",Y$61&lt;&gt;"Total"),Y32*MAX(Entrées!$B3:$AE3)/MAX($C32:$AG32),IF(AND($B62="Total",Y$61&lt;&gt;""),SUM(Y61:Y$62),IF(AND(Y$61="Total",$B62&lt;&gt;""),SUM($C62:X62),"")))</f>
        <v/>
      </c>
      <c r="Z62" s="1" t="str">
        <f>IF(AND($B62&lt;&gt;"",$B62&lt;&gt;"Total",Z$61&lt;&gt;"",Z$61&lt;&gt;"Total"),Z32*MAX(Entrées!$B3:$AE3)/MAX($C32:$AG32),IF(AND($B62="Total",Z$61&lt;&gt;""),SUM(Z61:Z$62),IF(AND(Z$61="Total",$B62&lt;&gt;""),SUM($C62:Y62),"")))</f>
        <v/>
      </c>
      <c r="AA62" s="1" t="str">
        <f>IF(AND($B62&lt;&gt;"",$B62&lt;&gt;"Total",AA$61&lt;&gt;"",AA$61&lt;&gt;"Total"),AA32*MAX(Entrées!$B3:$AE3)/MAX($C32:$AG32),IF(AND($B62="Total",AA$61&lt;&gt;""),SUM(AA61:AA$62),IF(AND(AA$61="Total",$B62&lt;&gt;""),SUM($C62:Z62),"")))</f>
        <v/>
      </c>
      <c r="AB62" s="1" t="str">
        <f>IF(AND($B62&lt;&gt;"",$B62&lt;&gt;"Total",AB$61&lt;&gt;"",AB$61&lt;&gt;"Total"),AB32*MAX(Entrées!$B3:$AE3)/MAX($C32:$AG32),IF(AND($B62="Total",AB$61&lt;&gt;""),SUM(AB61:AB$62),IF(AND(AB$61="Total",$B62&lt;&gt;""),SUM($C62:AA62),"")))</f>
        <v/>
      </c>
      <c r="AC62" s="1" t="str">
        <f>IF(AND($B62&lt;&gt;"",$B62&lt;&gt;"Total",AC$61&lt;&gt;"",AC$61&lt;&gt;"Total"),AC32*MAX(Entrées!$B3:$AE3)/MAX($C32:$AG32),IF(AND($B62="Total",AC$61&lt;&gt;""),SUM(AC61:AC$62),IF(AND(AC$61="Total",$B62&lt;&gt;""),SUM($C62:AB62),"")))</f>
        <v/>
      </c>
      <c r="AD62" s="1" t="str">
        <f>IF(AND($B62&lt;&gt;"",$B62&lt;&gt;"Total",AD$61&lt;&gt;"",AD$61&lt;&gt;"Total"),AD32*MAX(Entrées!$B3:$AE3)/MAX($C32:$AG32),IF(AND($B62="Total",AD$61&lt;&gt;""),SUM(AD61:AD$62),IF(AND(AD$61="Total",$B62&lt;&gt;""),SUM($C62:AC62),"")))</f>
        <v/>
      </c>
      <c r="AE62" s="1" t="str">
        <f>IF(AND($B62&lt;&gt;"",$B62&lt;&gt;"Total",AE$61&lt;&gt;"",AE$61&lt;&gt;"Total"),AE32*MAX(Entrées!$B3:$AE3)/MAX($C32:$AG32),IF(AND($B62="Total",AE$61&lt;&gt;""),SUM(AE61:AE$62),IF(AND(AE$61="Total",$B62&lt;&gt;""),SUM($C62:AD62),"")))</f>
        <v/>
      </c>
      <c r="AF62" s="1" t="str">
        <f>IF(AND($B62&lt;&gt;"",$B62&lt;&gt;"Total",AF$61&lt;&gt;"",AF$61&lt;&gt;"Total"),AF32*MAX(Entrées!$B3:$AE3)/MAX($C32:$AG32),IF(AND($B62="Total",AF$61&lt;&gt;""),SUM(AF61:AF$62),IF(AND(AF$61="Total",$B62&lt;&gt;""),SUM($C62:AE62),"")))</f>
        <v/>
      </c>
      <c r="AG62" s="1" t="str">
        <f>IF(AND($B62&lt;&gt;"",$B62&lt;&gt;"Total",AG$61&lt;&gt;"",AG$61&lt;&gt;"Total"),AG32*MAX(Entrées!$B3:$AE3)/MAX($C32:$AG32),IF(AND($B62="Total",AG$61&lt;&gt;""),SUM(AG61:AG$62),IF(AND(AG$61="Total",$B62&lt;&gt;""),SUM($C62:AF62),"")))</f>
        <v/>
      </c>
    </row>
    <row r="63" spans="1:33">
      <c r="B63" s="1">
        <f>IF(AND(B62&lt;&gt;"Total",B62&lt;&gt;""),IF(B62+1&lt;=$C$1,B62+1,"Total"),"")</f>
        <v>2</v>
      </c>
      <c r="C63" s="1">
        <f ca="1">IF(AND($B63&lt;&gt;"",$B63&lt;&gt;"Total",C$61&lt;&gt;"",C$61&lt;&gt;"Total"),C33*MAX(Entrées!$B4:$AE4)/MAX($C33:$AG33),IF(AND($B63="Total",C$61&lt;&gt;""),SUM(C62:C$62),IF(AND(C$61="Total",$B63&lt;&gt;""),SUM(B63:$C63),"")))</f>
        <v>3</v>
      </c>
      <c r="D63" s="1">
        <f ca="1">IF(AND($B63&lt;&gt;"",$B63&lt;&gt;"Total",D$61&lt;&gt;"",D$61&lt;&gt;"Total"),D33*MAX(Entrées!$B4:$AE4)/MAX($C33:$AG33),IF(AND($B63="Total",D$61&lt;&gt;""),SUM(D62:D$62),IF(AND(D$61="Total",$B63&lt;&gt;""),SUM(C63:$C63),"")))</f>
        <v>4</v>
      </c>
      <c r="E63" s="1">
        <f ca="1">IF(AND($B63&lt;&gt;"",$B63&lt;&gt;"Total",E$61&lt;&gt;"",E$61&lt;&gt;"Total"),E33*MAX(Entrées!$B4:$AE4)/MAX($C33:$AG33),IF(AND($B63="Total",E$61&lt;&gt;""),SUM(E62:E$62),IF(AND(E$61="Total",$B63&lt;&gt;""),SUM($C63:D63),"")))</f>
        <v>7</v>
      </c>
      <c r="F63" s="1" t="str">
        <f>IF(AND($B63&lt;&gt;"",$B63&lt;&gt;"Total",F$61&lt;&gt;"",F$61&lt;&gt;"Total"),F33*MAX(Entrées!$B4:$AE4)/MAX($C33:$AG33),IF(AND($B63="Total",F$61&lt;&gt;""),SUM(F62:F$62),IF(AND(F$61="Total",$B63&lt;&gt;""),SUM($C63:E63),"")))</f>
        <v/>
      </c>
      <c r="G63" s="1" t="str">
        <f>IF(AND($B63&lt;&gt;"",$B63&lt;&gt;"Total",G$61&lt;&gt;"",G$61&lt;&gt;"Total"),G33*MAX(Entrées!$B4:$AE4)/MAX($C33:$AG33),IF(AND($B63="Total",G$61&lt;&gt;""),SUM(G62:G$62),IF(AND(G$61="Total",$B63&lt;&gt;""),SUM($C63:F63),"")))</f>
        <v/>
      </c>
      <c r="H63" s="1" t="str">
        <f>IF(AND($B63&lt;&gt;"",$B63&lt;&gt;"Total",H$61&lt;&gt;"",H$61&lt;&gt;"Total"),H33*MAX(Entrées!$B4:$AE4)/MAX($C33:$AG33),IF(AND($B63="Total",H$61&lt;&gt;""),SUM(H62:H$62),IF(AND(H$61="Total",$B63&lt;&gt;""),SUM($C63:G63),"")))</f>
        <v/>
      </c>
      <c r="I63" s="1" t="str">
        <f>IF(AND($B63&lt;&gt;"",$B63&lt;&gt;"Total",I$61&lt;&gt;"",I$61&lt;&gt;"Total"),I33*MAX(Entrées!$B4:$AE4)/MAX($C33:$AG33),IF(AND($B63="Total",I$61&lt;&gt;""),SUM(I62:I$62),IF(AND(I$61="Total",$B63&lt;&gt;""),SUM($C63:H63),"")))</f>
        <v/>
      </c>
      <c r="J63" s="1" t="str">
        <f>IF(AND($B63&lt;&gt;"",$B63&lt;&gt;"Total",J$61&lt;&gt;"",J$61&lt;&gt;"Total"),J33*MAX(Entrées!$B4:$AE4)/MAX($C33:$AG33),IF(AND($B63="Total",J$61&lt;&gt;""),SUM(J62:J$62),IF(AND(J$61="Total",$B63&lt;&gt;""),SUM($C63:I63),"")))</f>
        <v/>
      </c>
      <c r="K63" s="1" t="str">
        <f>IF(AND($B63&lt;&gt;"",$B63&lt;&gt;"Total",K$61&lt;&gt;"",K$61&lt;&gt;"Total"),K33*MAX(Entrées!$B4:$AE4)/MAX($C33:$AG33),IF(AND($B63="Total",K$61&lt;&gt;""),SUM(K62:K$62),IF(AND(K$61="Total",$B63&lt;&gt;""),SUM($C63:J63),"")))</f>
        <v/>
      </c>
      <c r="L63" s="1" t="str">
        <f>IF(AND($B63&lt;&gt;"",$B63&lt;&gt;"Total",L$61&lt;&gt;"",L$61&lt;&gt;"Total"),L33*MAX(Entrées!$B4:$AE4)/MAX($C33:$AG33),IF(AND($B63="Total",L$61&lt;&gt;""),SUM(L62:L$62),IF(AND(L$61="Total",$B63&lt;&gt;""),SUM($C63:K63),"")))</f>
        <v/>
      </c>
      <c r="M63" s="1" t="str">
        <f>IF(AND($B63&lt;&gt;"",$B63&lt;&gt;"Total",M$61&lt;&gt;"",M$61&lt;&gt;"Total"),M33*MAX(Entrées!$B4:$AE4)/MAX($C33:$AG33),IF(AND($B63="Total",M$61&lt;&gt;""),SUM(M62:M$62),IF(AND(M$61="Total",$B63&lt;&gt;""),SUM($C63:L63),"")))</f>
        <v/>
      </c>
      <c r="N63" s="1" t="str">
        <f>IF(AND($B63&lt;&gt;"",$B63&lt;&gt;"Total",N$61&lt;&gt;"",N$61&lt;&gt;"Total"),N33*MAX(Entrées!$B4:$AE4)/MAX($C33:$AG33),IF(AND($B63="Total",N$61&lt;&gt;""),SUM(N62:N$62),IF(AND(N$61="Total",$B63&lt;&gt;""),SUM($C63:M63),"")))</f>
        <v/>
      </c>
      <c r="O63" s="1" t="str">
        <f>IF(AND($B63&lt;&gt;"",$B63&lt;&gt;"Total",O$61&lt;&gt;"",O$61&lt;&gt;"Total"),O33*MAX(Entrées!$B4:$AE4)/MAX($C33:$AG33),IF(AND($B63="Total",O$61&lt;&gt;""),SUM(O62:O$62),IF(AND(O$61="Total",$B63&lt;&gt;""),SUM($C63:N63),"")))</f>
        <v/>
      </c>
      <c r="P63" s="1" t="str">
        <f>IF(AND($B63&lt;&gt;"",$B63&lt;&gt;"Total",P$61&lt;&gt;"",P$61&lt;&gt;"Total"),P33*MAX(Entrées!$B4:$AE4)/MAX($C33:$AG33),IF(AND($B63="Total",P$61&lt;&gt;""),SUM(P62:P$62),IF(AND(P$61="Total",$B63&lt;&gt;""),SUM($C63:O63),"")))</f>
        <v/>
      </c>
      <c r="Q63" s="1" t="str">
        <f>IF(AND($B63&lt;&gt;"",$B63&lt;&gt;"Total",Q$61&lt;&gt;"",Q$61&lt;&gt;"Total"),Q33*MAX(Entrées!$B4:$AE4)/MAX($C33:$AG33),IF(AND($B63="Total",Q$61&lt;&gt;""),SUM(Q62:Q$62),IF(AND(Q$61="Total",$B63&lt;&gt;""),SUM($C63:P63),"")))</f>
        <v/>
      </c>
      <c r="R63" s="1" t="str">
        <f>IF(AND($B63&lt;&gt;"",$B63&lt;&gt;"Total",R$61&lt;&gt;"",R$61&lt;&gt;"Total"),R33*MAX(Entrées!$B4:$AE4)/MAX($C33:$AG33),IF(AND($B63="Total",R$61&lt;&gt;""),SUM(R62:R$62),IF(AND(R$61="Total",$B63&lt;&gt;""),SUM($C63:Q63),"")))</f>
        <v/>
      </c>
      <c r="S63" s="1" t="str">
        <f>IF(AND($B63&lt;&gt;"",$B63&lt;&gt;"Total",S$61&lt;&gt;"",S$61&lt;&gt;"Total"),S33*MAX(Entrées!$B4:$AE4)/MAX($C33:$AG33),IF(AND($B63="Total",S$61&lt;&gt;""),SUM(S62:S$62),IF(AND(S$61="Total",$B63&lt;&gt;""),SUM($C63:R63),"")))</f>
        <v/>
      </c>
      <c r="T63" s="1" t="str">
        <f>IF(AND($B63&lt;&gt;"",$B63&lt;&gt;"Total",T$61&lt;&gt;"",T$61&lt;&gt;"Total"),T33*MAX(Entrées!$B4:$AE4)/MAX($C33:$AG33),IF(AND($B63="Total",T$61&lt;&gt;""),SUM(T62:T$62),IF(AND(T$61="Total",$B63&lt;&gt;""),SUM($C63:S63),"")))</f>
        <v/>
      </c>
      <c r="U63" s="1" t="str">
        <f>IF(AND($B63&lt;&gt;"",$B63&lt;&gt;"Total",U$61&lt;&gt;"",U$61&lt;&gt;"Total"),U33*MAX(Entrées!$B4:$AE4)/MAX($C33:$AG33),IF(AND($B63="Total",U$61&lt;&gt;""),SUM(U62:U$62),IF(AND(U$61="Total",$B63&lt;&gt;""),SUM($C63:T63),"")))</f>
        <v/>
      </c>
      <c r="V63" s="1" t="str">
        <f>IF(AND($B63&lt;&gt;"",$B63&lt;&gt;"Total",V$61&lt;&gt;"",V$61&lt;&gt;"Total"),V33*MAX(Entrées!$B4:$AE4)/MAX($C33:$AG33),IF(AND($B63="Total",V$61&lt;&gt;""),SUM(V62:V$62),IF(AND(V$61="Total",$B63&lt;&gt;""),SUM($C63:U63),"")))</f>
        <v/>
      </c>
      <c r="W63" s="1" t="str">
        <f>IF(AND($B63&lt;&gt;"",$B63&lt;&gt;"Total",W$61&lt;&gt;"",W$61&lt;&gt;"Total"),W33*MAX(Entrées!$B4:$AE4)/MAX($C33:$AG33),IF(AND($B63="Total",W$61&lt;&gt;""),SUM(W62:W$62),IF(AND(W$61="Total",$B63&lt;&gt;""),SUM($C63:V63),"")))</f>
        <v/>
      </c>
      <c r="X63" s="1" t="str">
        <f>IF(AND($B63&lt;&gt;"",$B63&lt;&gt;"Total",X$61&lt;&gt;"",X$61&lt;&gt;"Total"),X33*MAX(Entrées!$B4:$AE4)/MAX($C33:$AG33),IF(AND($B63="Total",X$61&lt;&gt;""),SUM(X62:X$62),IF(AND(X$61="Total",$B63&lt;&gt;""),SUM($C63:W63),"")))</f>
        <v/>
      </c>
      <c r="Y63" s="1" t="str">
        <f>IF(AND($B63&lt;&gt;"",$B63&lt;&gt;"Total",Y$61&lt;&gt;"",Y$61&lt;&gt;"Total"),Y33*MAX(Entrées!$B4:$AE4)/MAX($C33:$AG33),IF(AND($B63="Total",Y$61&lt;&gt;""),SUM(Y62:Y$62),IF(AND(Y$61="Total",$B63&lt;&gt;""),SUM($C63:X63),"")))</f>
        <v/>
      </c>
      <c r="Z63" s="1" t="str">
        <f>IF(AND($B63&lt;&gt;"",$B63&lt;&gt;"Total",Z$61&lt;&gt;"",Z$61&lt;&gt;"Total"),Z33*MAX(Entrées!$B4:$AE4)/MAX($C33:$AG33),IF(AND($B63="Total",Z$61&lt;&gt;""),SUM(Z62:Z$62),IF(AND(Z$61="Total",$B63&lt;&gt;""),SUM($C63:Y63),"")))</f>
        <v/>
      </c>
      <c r="AA63" s="1" t="str">
        <f>IF(AND($B63&lt;&gt;"",$B63&lt;&gt;"Total",AA$61&lt;&gt;"",AA$61&lt;&gt;"Total"),AA33*MAX(Entrées!$B4:$AE4)/MAX($C33:$AG33),IF(AND($B63="Total",AA$61&lt;&gt;""),SUM(AA62:AA$62),IF(AND(AA$61="Total",$B63&lt;&gt;""),SUM($C63:Z63),"")))</f>
        <v/>
      </c>
      <c r="AB63" s="1" t="str">
        <f>IF(AND($B63&lt;&gt;"",$B63&lt;&gt;"Total",AB$61&lt;&gt;"",AB$61&lt;&gt;"Total"),AB33*MAX(Entrées!$B4:$AE4)/MAX($C33:$AG33),IF(AND($B63="Total",AB$61&lt;&gt;""),SUM(AB62:AB$62),IF(AND(AB$61="Total",$B63&lt;&gt;""),SUM($C63:AA63),"")))</f>
        <v/>
      </c>
      <c r="AC63" s="1" t="str">
        <f>IF(AND($B63&lt;&gt;"",$B63&lt;&gt;"Total",AC$61&lt;&gt;"",AC$61&lt;&gt;"Total"),AC33*MAX(Entrées!$B4:$AE4)/MAX($C33:$AG33),IF(AND($B63="Total",AC$61&lt;&gt;""),SUM(AC62:AC$62),IF(AND(AC$61="Total",$B63&lt;&gt;""),SUM($C63:AB63),"")))</f>
        <v/>
      </c>
      <c r="AD63" s="1" t="str">
        <f>IF(AND($B63&lt;&gt;"",$B63&lt;&gt;"Total",AD$61&lt;&gt;"",AD$61&lt;&gt;"Total"),AD33*MAX(Entrées!$B4:$AE4)/MAX($C33:$AG33),IF(AND($B63="Total",AD$61&lt;&gt;""),SUM(AD62:AD$62),IF(AND(AD$61="Total",$B63&lt;&gt;""),SUM($C63:AC63),"")))</f>
        <v/>
      </c>
      <c r="AE63" s="1" t="str">
        <f>IF(AND($B63&lt;&gt;"",$B63&lt;&gt;"Total",AE$61&lt;&gt;"",AE$61&lt;&gt;"Total"),AE33*MAX(Entrées!$B4:$AE4)/MAX($C33:$AG33),IF(AND($B63="Total",AE$61&lt;&gt;""),SUM(AE62:AE$62),IF(AND(AE$61="Total",$B63&lt;&gt;""),SUM($C63:AD63),"")))</f>
        <v/>
      </c>
      <c r="AF63" s="1" t="str">
        <f>IF(AND($B63&lt;&gt;"",$B63&lt;&gt;"Total",AF$61&lt;&gt;"",AF$61&lt;&gt;"Total"),AF33*MAX(Entrées!$B4:$AE4)/MAX($C33:$AG33),IF(AND($B63="Total",AF$61&lt;&gt;""),SUM(AF62:AF$62),IF(AND(AF$61="Total",$B63&lt;&gt;""),SUM($C63:AE63),"")))</f>
        <v/>
      </c>
      <c r="AG63" s="1" t="str">
        <f>IF(AND($B63&lt;&gt;"",$B63&lt;&gt;"Total",AG$61&lt;&gt;"",AG$61&lt;&gt;"Total"),AG33*MAX(Entrées!$B4:$AE4)/MAX($C33:$AG33),IF(AND($B63="Total",AG$61&lt;&gt;""),SUM(AG62:AG$62),IF(AND(AG$61="Total",$B63&lt;&gt;""),SUM($C63:AF63),"")))</f>
        <v/>
      </c>
    </row>
    <row r="64" spans="1:33">
      <c r="B64" s="1" t="str">
        <f t="shared" ref="B64:B82" si="8">IF(AND(B63&lt;&gt;"Total",B63&lt;&gt;""),IF(B63+1&lt;=$C$1,B63+1,"Total"),"")</f>
        <v>Total</v>
      </c>
      <c r="C64" s="1">
        <f ca="1">IF(AND($B64&lt;&gt;"",$B64&lt;&gt;"Total",C$61&lt;&gt;"",C$61&lt;&gt;"Total"),C34*MAX(Entrées!$B5:$AE5)/MAX($C34:$AG34),IF(AND($B64="Total",C$61&lt;&gt;""),SUM(C$62:C63),IF(AND(C$61="Total",$B64&lt;&gt;""),SUM(B64:$C64),"")))</f>
        <v>4</v>
      </c>
      <c r="D64" s="1">
        <f ca="1">IF(AND($B64&lt;&gt;"",$B64&lt;&gt;"Total",D$61&lt;&gt;"",D$61&lt;&gt;"Total"),D34*MAX(Entrées!$B5:$AE5)/MAX($C34:$AG34),IF(AND($B64="Total",D$61&lt;&gt;""),SUM(D$62:D63),IF(AND(D$61="Total",$B64&lt;&gt;""),SUM(C64:$C64),"")))</f>
        <v>6</v>
      </c>
      <c r="E64" s="1">
        <f ca="1">IF(AND($B64&lt;&gt;"",$B64&lt;&gt;"Total",E$61&lt;&gt;"",E$61&lt;&gt;"Total"),E34*MAX(Entrées!$B5:$AE5)/MAX($C34:$AG34),IF(AND($B64="Total",E$61&lt;&gt;""),SUM(E$62:E63),IF(AND(E$61="Total",$B64&lt;&gt;""),SUM($C64:D64),"")))</f>
        <v>10</v>
      </c>
      <c r="F64" s="1" t="str">
        <f>IF(AND($B64&lt;&gt;"",$B64&lt;&gt;"Total",F$61&lt;&gt;"",F$61&lt;&gt;"Total"),F34*MAX(Entrées!$B5:$AE5)/MAX($C34:$AG34),IF(AND($B64="Total",F$61&lt;&gt;""),SUM(F$62:F63),IF(AND(F$61="Total",$B64&lt;&gt;""),SUM($C64:E64),"")))</f>
        <v/>
      </c>
      <c r="G64" s="1" t="str">
        <f>IF(AND($B64&lt;&gt;"",$B64&lt;&gt;"Total",G$61&lt;&gt;"",G$61&lt;&gt;"Total"),G34*MAX(Entrées!$B5:$AE5)/MAX($C34:$AG34),IF(AND($B64="Total",G$61&lt;&gt;""),SUM(G$62:G63),IF(AND(G$61="Total",$B64&lt;&gt;""),SUM($C64:F64),"")))</f>
        <v/>
      </c>
      <c r="H64" s="1" t="str">
        <f>IF(AND($B64&lt;&gt;"",$B64&lt;&gt;"Total",H$61&lt;&gt;"",H$61&lt;&gt;"Total"),H34*MAX(Entrées!$B5:$AE5)/MAX($C34:$AG34),IF(AND($B64="Total",H$61&lt;&gt;""),SUM(H$62:H63),IF(AND(H$61="Total",$B64&lt;&gt;""),SUM($C64:G64),"")))</f>
        <v/>
      </c>
      <c r="I64" s="1" t="str">
        <f>IF(AND($B64&lt;&gt;"",$B64&lt;&gt;"Total",I$61&lt;&gt;"",I$61&lt;&gt;"Total"),I34*MAX(Entrées!$B5:$AE5)/MAX($C34:$AG34),IF(AND($B64="Total",I$61&lt;&gt;""),SUM(I$62:I63),IF(AND(I$61="Total",$B64&lt;&gt;""),SUM($C64:H64),"")))</f>
        <v/>
      </c>
      <c r="J64" s="1" t="str">
        <f>IF(AND($B64&lt;&gt;"",$B64&lt;&gt;"Total",J$61&lt;&gt;"",J$61&lt;&gt;"Total"),J34*MAX(Entrées!$B5:$AE5)/MAX($C34:$AG34),IF(AND($B64="Total",J$61&lt;&gt;""),SUM(J$62:J63),IF(AND(J$61="Total",$B64&lt;&gt;""),SUM($C64:I64),"")))</f>
        <v/>
      </c>
      <c r="K64" s="1" t="str">
        <f>IF(AND($B64&lt;&gt;"",$B64&lt;&gt;"Total",K$61&lt;&gt;"",K$61&lt;&gt;"Total"),K34*MAX(Entrées!$B5:$AE5)/MAX($C34:$AG34),IF(AND($B64="Total",K$61&lt;&gt;""),SUM(K$62:K63),IF(AND(K$61="Total",$B64&lt;&gt;""),SUM($C64:J64),"")))</f>
        <v/>
      </c>
      <c r="L64" s="1" t="str">
        <f>IF(AND($B64&lt;&gt;"",$B64&lt;&gt;"Total",L$61&lt;&gt;"",L$61&lt;&gt;"Total"),L34*MAX(Entrées!$B5:$AE5)/MAX($C34:$AG34),IF(AND($B64="Total",L$61&lt;&gt;""),SUM(L$62:L63),IF(AND(L$61="Total",$B64&lt;&gt;""),SUM($C64:K64),"")))</f>
        <v/>
      </c>
      <c r="M64" s="1" t="str">
        <f>IF(AND($B64&lt;&gt;"",$B64&lt;&gt;"Total",M$61&lt;&gt;"",M$61&lt;&gt;"Total"),M34*MAX(Entrées!$B5:$AE5)/MAX($C34:$AG34),IF(AND($B64="Total",M$61&lt;&gt;""),SUM(M$62:M63),IF(AND(M$61="Total",$B64&lt;&gt;""),SUM($C64:L64),"")))</f>
        <v/>
      </c>
      <c r="N64" s="1" t="str">
        <f>IF(AND($B64&lt;&gt;"",$B64&lt;&gt;"Total",N$61&lt;&gt;"",N$61&lt;&gt;"Total"),N34*MAX(Entrées!$B5:$AE5)/MAX($C34:$AG34),IF(AND($B64="Total",N$61&lt;&gt;""),SUM(N$62:N63),IF(AND(N$61="Total",$B64&lt;&gt;""),SUM($C64:M64),"")))</f>
        <v/>
      </c>
      <c r="O64" s="1" t="str">
        <f>IF(AND($B64&lt;&gt;"",$B64&lt;&gt;"Total",O$61&lt;&gt;"",O$61&lt;&gt;"Total"),O34*MAX(Entrées!$B5:$AE5)/MAX($C34:$AG34),IF(AND($B64="Total",O$61&lt;&gt;""),SUM(O$62:O63),IF(AND(O$61="Total",$B64&lt;&gt;""),SUM($C64:N64),"")))</f>
        <v/>
      </c>
      <c r="P64" s="1" t="str">
        <f>IF(AND($B64&lt;&gt;"",$B64&lt;&gt;"Total",P$61&lt;&gt;"",P$61&lt;&gt;"Total"),P34*MAX(Entrées!$B5:$AE5)/MAX($C34:$AG34),IF(AND($B64="Total",P$61&lt;&gt;""),SUM(P$62:P63),IF(AND(P$61="Total",$B64&lt;&gt;""),SUM($C64:O64),"")))</f>
        <v/>
      </c>
      <c r="Q64" s="1" t="str">
        <f>IF(AND($B64&lt;&gt;"",$B64&lt;&gt;"Total",Q$61&lt;&gt;"",Q$61&lt;&gt;"Total"),Q34*MAX(Entrées!$B5:$AE5)/MAX($C34:$AG34),IF(AND($B64="Total",Q$61&lt;&gt;""),SUM(Q$62:Q63),IF(AND(Q$61="Total",$B64&lt;&gt;""),SUM($C64:P64),"")))</f>
        <v/>
      </c>
      <c r="R64" s="1" t="str">
        <f>IF(AND($B64&lt;&gt;"",$B64&lt;&gt;"Total",R$61&lt;&gt;"",R$61&lt;&gt;"Total"),R34*MAX(Entrées!$B5:$AE5)/MAX($C34:$AG34),IF(AND($B64="Total",R$61&lt;&gt;""),SUM(R$62:R63),IF(AND(R$61="Total",$B64&lt;&gt;""),SUM($C64:Q64),"")))</f>
        <v/>
      </c>
      <c r="S64" s="1" t="str">
        <f>IF(AND($B64&lt;&gt;"",$B64&lt;&gt;"Total",S$61&lt;&gt;"",S$61&lt;&gt;"Total"),S34*MAX(Entrées!$B5:$AE5)/MAX($C34:$AG34),IF(AND($B64="Total",S$61&lt;&gt;""),SUM(S$62:S63),IF(AND(S$61="Total",$B64&lt;&gt;""),SUM($C64:R64),"")))</f>
        <v/>
      </c>
      <c r="T64" s="1" t="str">
        <f>IF(AND($B64&lt;&gt;"",$B64&lt;&gt;"Total",T$61&lt;&gt;"",T$61&lt;&gt;"Total"),T34*MAX(Entrées!$B5:$AE5)/MAX($C34:$AG34),IF(AND($B64="Total",T$61&lt;&gt;""),SUM(T$62:T63),IF(AND(T$61="Total",$B64&lt;&gt;""),SUM($C64:S64),"")))</f>
        <v/>
      </c>
      <c r="U64" s="1" t="str">
        <f>IF(AND($B64&lt;&gt;"",$B64&lt;&gt;"Total",U$61&lt;&gt;"",U$61&lt;&gt;"Total"),U34*MAX(Entrées!$B5:$AE5)/MAX($C34:$AG34),IF(AND($B64="Total",U$61&lt;&gt;""),SUM(U$62:U63),IF(AND(U$61="Total",$B64&lt;&gt;""),SUM($C64:T64),"")))</f>
        <v/>
      </c>
      <c r="V64" s="1" t="str">
        <f>IF(AND($B64&lt;&gt;"",$B64&lt;&gt;"Total",V$61&lt;&gt;"",V$61&lt;&gt;"Total"),V34*MAX(Entrées!$B5:$AE5)/MAX($C34:$AG34),IF(AND($B64="Total",V$61&lt;&gt;""),SUM(V$62:V63),IF(AND(V$61="Total",$B64&lt;&gt;""),SUM($C64:U64),"")))</f>
        <v/>
      </c>
      <c r="W64" s="1" t="str">
        <f>IF(AND($B64&lt;&gt;"",$B64&lt;&gt;"Total",W$61&lt;&gt;"",W$61&lt;&gt;"Total"),W34*MAX(Entrées!$B5:$AE5)/MAX($C34:$AG34),IF(AND($B64="Total",W$61&lt;&gt;""),SUM(W$62:W63),IF(AND(W$61="Total",$B64&lt;&gt;""),SUM($C64:V64),"")))</f>
        <v/>
      </c>
      <c r="X64" s="1" t="str">
        <f>IF(AND($B64&lt;&gt;"",$B64&lt;&gt;"Total",X$61&lt;&gt;"",X$61&lt;&gt;"Total"),X34*MAX(Entrées!$B5:$AE5)/MAX($C34:$AG34),IF(AND($B64="Total",X$61&lt;&gt;""),SUM(X$62:X63),IF(AND(X$61="Total",$B64&lt;&gt;""),SUM($C64:W64),"")))</f>
        <v/>
      </c>
      <c r="Y64" s="1" t="str">
        <f>IF(AND($B64&lt;&gt;"",$B64&lt;&gt;"Total",Y$61&lt;&gt;"",Y$61&lt;&gt;"Total"),Y34*MAX(Entrées!$B5:$AE5)/MAX($C34:$AG34),IF(AND($B64="Total",Y$61&lt;&gt;""),SUM(Y$62:Y63),IF(AND(Y$61="Total",$B64&lt;&gt;""),SUM($C64:X64),"")))</f>
        <v/>
      </c>
      <c r="Z64" s="1" t="str">
        <f>IF(AND($B64&lt;&gt;"",$B64&lt;&gt;"Total",Z$61&lt;&gt;"",Z$61&lt;&gt;"Total"),Z34*MAX(Entrées!$B5:$AE5)/MAX($C34:$AG34),IF(AND($B64="Total",Z$61&lt;&gt;""),SUM(Z$62:Z63),IF(AND(Z$61="Total",$B64&lt;&gt;""),SUM($C64:Y64),"")))</f>
        <v/>
      </c>
      <c r="AA64" s="1" t="str">
        <f>IF(AND($B64&lt;&gt;"",$B64&lt;&gt;"Total",AA$61&lt;&gt;"",AA$61&lt;&gt;"Total"),AA34*MAX(Entrées!$B5:$AE5)/MAX($C34:$AG34),IF(AND($B64="Total",AA$61&lt;&gt;""),SUM(AA$62:AA63),IF(AND(AA$61="Total",$B64&lt;&gt;""),SUM($C64:Z64),"")))</f>
        <v/>
      </c>
      <c r="AB64" s="1" t="str">
        <f>IF(AND($B64&lt;&gt;"",$B64&lt;&gt;"Total",AB$61&lt;&gt;"",AB$61&lt;&gt;"Total"),AB34*MAX(Entrées!$B5:$AE5)/MAX($C34:$AG34),IF(AND($B64="Total",AB$61&lt;&gt;""),SUM(AB$62:AB63),IF(AND(AB$61="Total",$B64&lt;&gt;""),SUM($C64:AA64),"")))</f>
        <v/>
      </c>
      <c r="AC64" s="1" t="str">
        <f>IF(AND($B64&lt;&gt;"",$B64&lt;&gt;"Total",AC$61&lt;&gt;"",AC$61&lt;&gt;"Total"),AC34*MAX(Entrées!$B5:$AE5)/MAX($C34:$AG34),IF(AND($B64="Total",AC$61&lt;&gt;""),SUM(AC$62:AC63),IF(AND(AC$61="Total",$B64&lt;&gt;""),SUM($C64:AB64),"")))</f>
        <v/>
      </c>
      <c r="AD64" s="1" t="str">
        <f>IF(AND($B64&lt;&gt;"",$B64&lt;&gt;"Total",AD$61&lt;&gt;"",AD$61&lt;&gt;"Total"),AD34*MAX(Entrées!$B5:$AE5)/MAX($C34:$AG34),IF(AND($B64="Total",AD$61&lt;&gt;""),SUM(AD$62:AD63),IF(AND(AD$61="Total",$B64&lt;&gt;""),SUM($C64:AC64),"")))</f>
        <v/>
      </c>
      <c r="AE64" s="1" t="str">
        <f>IF(AND($B64&lt;&gt;"",$B64&lt;&gt;"Total",AE$61&lt;&gt;"",AE$61&lt;&gt;"Total"),AE34*MAX(Entrées!$B5:$AE5)/MAX($C34:$AG34),IF(AND($B64="Total",AE$61&lt;&gt;""),SUM(AE$62:AE63),IF(AND(AE$61="Total",$B64&lt;&gt;""),SUM($C64:AD64),"")))</f>
        <v/>
      </c>
      <c r="AF64" s="1" t="str">
        <f>IF(AND($B64&lt;&gt;"",$B64&lt;&gt;"Total",AF$61&lt;&gt;"",AF$61&lt;&gt;"Total"),AF34*MAX(Entrées!$B5:$AE5)/MAX($C34:$AG34),IF(AND($B64="Total",AF$61&lt;&gt;""),SUM(AF$62:AF63),IF(AND(AF$61="Total",$B64&lt;&gt;""),SUM($C64:AE64),"")))</f>
        <v/>
      </c>
      <c r="AG64" s="1" t="str">
        <f>IF(AND($B64&lt;&gt;"",$B64&lt;&gt;"Total",AG$61&lt;&gt;"",AG$61&lt;&gt;"Total"),AG34*MAX(Entrées!$B5:$AE5)/MAX($C34:$AG34),IF(AND($B64="Total",AG$61&lt;&gt;""),SUM(AG$62:AG63),IF(AND(AG$61="Total",$B64&lt;&gt;""),SUM($C64:AF64),"")))</f>
        <v/>
      </c>
    </row>
    <row r="65" spans="2:33">
      <c r="B65" s="1" t="str">
        <f t="shared" si="8"/>
        <v/>
      </c>
      <c r="C65" s="1" t="str">
        <f>IF(AND($B65&lt;&gt;"",$B65&lt;&gt;"Total",C$61&lt;&gt;"",C$61&lt;&gt;"Total"),C35*MAX(Entrées!$B6:$AE6)/MAX($C35:$AG35),IF(AND($B65="Total",C$61&lt;&gt;""),SUM(C$62:C64),IF(AND(C$61="Total",$B65&lt;&gt;""),SUM(B65:$C65),"")))</f>
        <v/>
      </c>
      <c r="D65" s="1" t="str">
        <f>IF(AND($B65&lt;&gt;"",$B65&lt;&gt;"Total",D$61&lt;&gt;"",D$61&lt;&gt;"Total"),D35*MAX(Entrées!$B6:$AE6)/MAX($C35:$AG35),IF(AND($B65="Total",D$61&lt;&gt;""),SUM(D$62:D64),IF(AND(D$61="Total",$B65&lt;&gt;""),SUM(C65:$C65),"")))</f>
        <v/>
      </c>
      <c r="E65" s="1" t="str">
        <f>IF(AND($B65&lt;&gt;"",$B65&lt;&gt;"Total",E$61&lt;&gt;"",E$61&lt;&gt;"Total"),E35*MAX(Entrées!$B6:$AE6)/MAX($C35:$AG35),IF(AND($B65="Total",E$61&lt;&gt;""),SUM(E$62:E64),IF(AND(E$61="Total",$B65&lt;&gt;""),SUM($C65:D65),"")))</f>
        <v/>
      </c>
      <c r="F65" s="1" t="str">
        <f>IF(AND($B65&lt;&gt;"",$B65&lt;&gt;"Total",F$61&lt;&gt;"",F$61&lt;&gt;"Total"),F35*MAX(Entrées!$B6:$AE6)/MAX($C35:$AG35),IF(AND($B65="Total",F$61&lt;&gt;""),SUM(F$62:F64),IF(AND(F$61="Total",$B65&lt;&gt;""),SUM($C65:E65),"")))</f>
        <v/>
      </c>
      <c r="G65" s="1" t="str">
        <f>IF(AND($B65&lt;&gt;"",$B65&lt;&gt;"Total",G$61&lt;&gt;"",G$61&lt;&gt;"Total"),G35*MAX(Entrées!$B6:$AE6)/MAX($C35:$AG35),IF(AND($B65="Total",G$61&lt;&gt;""),SUM(G$62:G64),IF(AND(G$61="Total",$B65&lt;&gt;""),SUM($C65:F65),"")))</f>
        <v/>
      </c>
      <c r="H65" s="1" t="str">
        <f>IF(AND($B65&lt;&gt;"",$B65&lt;&gt;"Total",H$61&lt;&gt;"",H$61&lt;&gt;"Total"),H35*MAX(Entrées!$B6:$AE6)/MAX($C35:$AG35),IF(AND($B65="Total",H$61&lt;&gt;""),SUM(H$62:H64),IF(AND(H$61="Total",$B65&lt;&gt;""),SUM($C65:G65),"")))</f>
        <v/>
      </c>
      <c r="I65" s="1" t="str">
        <f>IF(AND($B65&lt;&gt;"",$B65&lt;&gt;"Total",I$61&lt;&gt;"",I$61&lt;&gt;"Total"),I35*MAX(Entrées!$B6:$AE6)/MAX($C35:$AG35),IF(AND($B65="Total",I$61&lt;&gt;""),SUM(I$62:I64),IF(AND(I$61="Total",$B65&lt;&gt;""),SUM($C65:H65),"")))</f>
        <v/>
      </c>
      <c r="J65" s="1" t="str">
        <f>IF(AND($B65&lt;&gt;"",$B65&lt;&gt;"Total",J$61&lt;&gt;"",J$61&lt;&gt;"Total"),J35*MAX(Entrées!$B6:$AE6)/MAX($C35:$AG35),IF(AND($B65="Total",J$61&lt;&gt;""),SUM(J$62:J64),IF(AND(J$61="Total",$B65&lt;&gt;""),SUM($C65:I65),"")))</f>
        <v/>
      </c>
      <c r="K65" s="1" t="str">
        <f>IF(AND($B65&lt;&gt;"",$B65&lt;&gt;"Total",K$61&lt;&gt;"",K$61&lt;&gt;"Total"),K35*MAX(Entrées!$B6:$AE6)/MAX($C35:$AG35),IF(AND($B65="Total",K$61&lt;&gt;""),SUM(K$62:K64),IF(AND(K$61="Total",$B65&lt;&gt;""),SUM($C65:J65),"")))</f>
        <v/>
      </c>
      <c r="L65" s="1" t="str">
        <f>IF(AND($B65&lt;&gt;"",$B65&lt;&gt;"Total",L$61&lt;&gt;"",L$61&lt;&gt;"Total"),L35*MAX(Entrées!$B6:$AE6)/MAX($C35:$AG35),IF(AND($B65="Total",L$61&lt;&gt;""),SUM(L$62:L64),IF(AND(L$61="Total",$B65&lt;&gt;""),SUM($C65:K65),"")))</f>
        <v/>
      </c>
      <c r="M65" s="1" t="str">
        <f>IF(AND($B65&lt;&gt;"",$B65&lt;&gt;"Total",M$61&lt;&gt;"",M$61&lt;&gt;"Total"),M35*MAX(Entrées!$B6:$AE6)/MAX($C35:$AG35),IF(AND($B65="Total",M$61&lt;&gt;""),SUM(M$62:M64),IF(AND(M$61="Total",$B65&lt;&gt;""),SUM($C65:L65),"")))</f>
        <v/>
      </c>
      <c r="N65" s="1" t="str">
        <f>IF(AND($B65&lt;&gt;"",$B65&lt;&gt;"Total",N$61&lt;&gt;"",N$61&lt;&gt;"Total"),N35*MAX(Entrées!$B6:$AE6)/MAX($C35:$AG35),IF(AND($B65="Total",N$61&lt;&gt;""),SUM(N$62:N64),IF(AND(N$61="Total",$B65&lt;&gt;""),SUM($C65:M65),"")))</f>
        <v/>
      </c>
      <c r="O65" s="1" t="str">
        <f>IF(AND($B65&lt;&gt;"",$B65&lt;&gt;"Total",O$61&lt;&gt;"",O$61&lt;&gt;"Total"),O35*MAX(Entrées!$B6:$AE6)/MAX($C35:$AG35),IF(AND($B65="Total",O$61&lt;&gt;""),SUM(O$62:O64),IF(AND(O$61="Total",$B65&lt;&gt;""),SUM($C65:N65),"")))</f>
        <v/>
      </c>
      <c r="P65" s="1" t="str">
        <f>IF(AND($B65&lt;&gt;"",$B65&lt;&gt;"Total",P$61&lt;&gt;"",P$61&lt;&gt;"Total"),P35*MAX(Entrées!$B6:$AE6)/MAX($C35:$AG35),IF(AND($B65="Total",P$61&lt;&gt;""),SUM(P$62:P64),IF(AND(P$61="Total",$B65&lt;&gt;""),SUM($C65:O65),"")))</f>
        <v/>
      </c>
      <c r="Q65" s="1" t="str">
        <f>IF(AND($B65&lt;&gt;"",$B65&lt;&gt;"Total",Q$61&lt;&gt;"",Q$61&lt;&gt;"Total"),Q35*MAX(Entrées!$B6:$AE6)/MAX($C35:$AG35),IF(AND($B65="Total",Q$61&lt;&gt;""),SUM(Q$62:Q64),IF(AND(Q$61="Total",$B65&lt;&gt;""),SUM($C65:P65),"")))</f>
        <v/>
      </c>
      <c r="R65" s="1" t="str">
        <f>IF(AND($B65&lt;&gt;"",$B65&lt;&gt;"Total",R$61&lt;&gt;"",R$61&lt;&gt;"Total"),R35*MAX(Entrées!$B6:$AE6)/MAX($C35:$AG35),IF(AND($B65="Total",R$61&lt;&gt;""),SUM(R$62:R64),IF(AND(R$61="Total",$B65&lt;&gt;""),SUM($C65:Q65),"")))</f>
        <v/>
      </c>
      <c r="S65" s="1" t="str">
        <f>IF(AND($B65&lt;&gt;"",$B65&lt;&gt;"Total",S$61&lt;&gt;"",S$61&lt;&gt;"Total"),S35*MAX(Entrées!$B6:$AE6)/MAX($C35:$AG35),IF(AND($B65="Total",S$61&lt;&gt;""),SUM(S$62:S64),IF(AND(S$61="Total",$B65&lt;&gt;""),SUM($C65:R65),"")))</f>
        <v/>
      </c>
      <c r="T65" s="1" t="str">
        <f>IF(AND($B65&lt;&gt;"",$B65&lt;&gt;"Total",T$61&lt;&gt;"",T$61&lt;&gt;"Total"),T35*MAX(Entrées!$B6:$AE6)/MAX($C35:$AG35),IF(AND($B65="Total",T$61&lt;&gt;""),SUM(T$62:T64),IF(AND(T$61="Total",$B65&lt;&gt;""),SUM($C65:S65),"")))</f>
        <v/>
      </c>
      <c r="U65" s="1" t="str">
        <f>IF(AND($B65&lt;&gt;"",$B65&lt;&gt;"Total",U$61&lt;&gt;"",U$61&lt;&gt;"Total"),U35*MAX(Entrées!$B6:$AE6)/MAX($C35:$AG35),IF(AND($B65="Total",U$61&lt;&gt;""),SUM(U$62:U64),IF(AND(U$61="Total",$B65&lt;&gt;""),SUM($C65:T65),"")))</f>
        <v/>
      </c>
      <c r="V65" s="1" t="str">
        <f>IF(AND($B65&lt;&gt;"",$B65&lt;&gt;"Total",V$61&lt;&gt;"",V$61&lt;&gt;"Total"),V35*MAX(Entrées!$B6:$AE6)/MAX($C35:$AG35),IF(AND($B65="Total",V$61&lt;&gt;""),SUM(V$62:V64),IF(AND(V$61="Total",$B65&lt;&gt;""),SUM($C65:U65),"")))</f>
        <v/>
      </c>
      <c r="W65" s="1" t="str">
        <f>IF(AND($B65&lt;&gt;"",$B65&lt;&gt;"Total",W$61&lt;&gt;"",W$61&lt;&gt;"Total"),W35*MAX(Entrées!$B6:$AE6)/MAX($C35:$AG35),IF(AND($B65="Total",W$61&lt;&gt;""),SUM(W$62:W64),IF(AND(W$61="Total",$B65&lt;&gt;""),SUM($C65:V65),"")))</f>
        <v/>
      </c>
      <c r="X65" s="1" t="str">
        <f>IF(AND($B65&lt;&gt;"",$B65&lt;&gt;"Total",X$61&lt;&gt;"",X$61&lt;&gt;"Total"),X35*MAX(Entrées!$B6:$AE6)/MAX($C35:$AG35),IF(AND($B65="Total",X$61&lt;&gt;""),SUM(X$62:X64),IF(AND(X$61="Total",$B65&lt;&gt;""),SUM($C65:W65),"")))</f>
        <v/>
      </c>
      <c r="Y65" s="1" t="str">
        <f>IF(AND($B65&lt;&gt;"",$B65&lt;&gt;"Total",Y$61&lt;&gt;"",Y$61&lt;&gt;"Total"),Y35*MAX(Entrées!$B6:$AE6)/MAX($C35:$AG35),IF(AND($B65="Total",Y$61&lt;&gt;""),SUM(Y$62:Y64),IF(AND(Y$61="Total",$B65&lt;&gt;""),SUM($C65:X65),"")))</f>
        <v/>
      </c>
      <c r="Z65" s="1" t="str">
        <f>IF(AND($B65&lt;&gt;"",$B65&lt;&gt;"Total",Z$61&lt;&gt;"",Z$61&lt;&gt;"Total"),Z35*MAX(Entrées!$B6:$AE6)/MAX($C35:$AG35),IF(AND($B65="Total",Z$61&lt;&gt;""),SUM(Z$62:Z64),IF(AND(Z$61="Total",$B65&lt;&gt;""),SUM($C65:Y65),"")))</f>
        <v/>
      </c>
      <c r="AA65" s="1" t="str">
        <f>IF(AND($B65&lt;&gt;"",$B65&lt;&gt;"Total",AA$61&lt;&gt;"",AA$61&lt;&gt;"Total"),AA35*MAX(Entrées!$B6:$AE6)/MAX($C35:$AG35),IF(AND($B65="Total",AA$61&lt;&gt;""),SUM(AA$62:AA64),IF(AND(AA$61="Total",$B65&lt;&gt;""),SUM($C65:Z65),"")))</f>
        <v/>
      </c>
      <c r="AB65" s="1" t="str">
        <f>IF(AND($B65&lt;&gt;"",$B65&lt;&gt;"Total",AB$61&lt;&gt;"",AB$61&lt;&gt;"Total"),AB35*MAX(Entrées!$B6:$AE6)/MAX($C35:$AG35),IF(AND($B65="Total",AB$61&lt;&gt;""),SUM(AB$62:AB64),IF(AND(AB$61="Total",$B65&lt;&gt;""),SUM($C65:AA65),"")))</f>
        <v/>
      </c>
      <c r="AC65" s="1" t="str">
        <f>IF(AND($B65&lt;&gt;"",$B65&lt;&gt;"Total",AC$61&lt;&gt;"",AC$61&lt;&gt;"Total"),AC35*MAX(Entrées!$B6:$AE6)/MAX($C35:$AG35),IF(AND($B65="Total",AC$61&lt;&gt;""),SUM(AC$62:AC64),IF(AND(AC$61="Total",$B65&lt;&gt;""),SUM($C65:AB65),"")))</f>
        <v/>
      </c>
      <c r="AD65" s="1" t="str">
        <f>IF(AND($B65&lt;&gt;"",$B65&lt;&gt;"Total",AD$61&lt;&gt;"",AD$61&lt;&gt;"Total"),AD35*MAX(Entrées!$B6:$AE6)/MAX($C35:$AG35),IF(AND($B65="Total",AD$61&lt;&gt;""),SUM(AD$62:AD64),IF(AND(AD$61="Total",$B65&lt;&gt;""),SUM($C65:AC65),"")))</f>
        <v/>
      </c>
      <c r="AE65" s="1" t="str">
        <f>IF(AND($B65&lt;&gt;"",$B65&lt;&gt;"Total",AE$61&lt;&gt;"",AE$61&lt;&gt;"Total"),AE35*MAX(Entrées!$B6:$AE6)/MAX($C35:$AG35),IF(AND($B65="Total",AE$61&lt;&gt;""),SUM(AE$62:AE64),IF(AND(AE$61="Total",$B65&lt;&gt;""),SUM($C65:AD65),"")))</f>
        <v/>
      </c>
      <c r="AF65" s="1" t="str">
        <f>IF(AND($B65&lt;&gt;"",$B65&lt;&gt;"Total",AF$61&lt;&gt;"",AF$61&lt;&gt;"Total"),AF35*MAX(Entrées!$B6:$AE6)/MAX($C35:$AG35),IF(AND($B65="Total",AF$61&lt;&gt;""),SUM(AF$62:AF64),IF(AND(AF$61="Total",$B65&lt;&gt;""),SUM($C65:AE65),"")))</f>
        <v/>
      </c>
      <c r="AG65" s="1" t="str">
        <f>IF(AND($B65&lt;&gt;"",$B65&lt;&gt;"Total",AG$61&lt;&gt;"",AG$61&lt;&gt;"Total"),AG35*MAX(Entrées!$B6:$AE6)/MAX($C35:$AG35),IF(AND($B65="Total",AG$61&lt;&gt;""),SUM(AG$62:AG64),IF(AND(AG$61="Total",$B65&lt;&gt;""),SUM($C65:AF65),"")))</f>
        <v/>
      </c>
    </row>
    <row r="66" spans="2:33">
      <c r="B66" s="1" t="str">
        <f t="shared" si="8"/>
        <v/>
      </c>
      <c r="C66" s="1" t="str">
        <f>IF(AND($B66&lt;&gt;"",$B66&lt;&gt;"Total",C$61&lt;&gt;"",C$61&lt;&gt;"Total"),C36*MAX(Entrées!$B7:$AE7)/MAX($C36:$AG36),IF(AND($B66="Total",C$61&lt;&gt;""),SUM(C$62:C65),IF(AND(C$61="Total",$B66&lt;&gt;""),SUM(B66:$C66),"")))</f>
        <v/>
      </c>
      <c r="D66" s="1" t="str">
        <f>IF(AND($B66&lt;&gt;"",$B66&lt;&gt;"Total",D$61&lt;&gt;"",D$61&lt;&gt;"Total"),D36*MAX(Entrées!$B7:$AE7)/MAX($C36:$AG36),IF(AND($B66="Total",D$61&lt;&gt;""),SUM(D$62:D65),IF(AND(D$61="Total",$B66&lt;&gt;""),SUM(C66:$C66),"")))</f>
        <v/>
      </c>
      <c r="E66" s="1" t="str">
        <f>IF(AND($B66&lt;&gt;"",$B66&lt;&gt;"Total",E$61&lt;&gt;"",E$61&lt;&gt;"Total"),E36*MAX(Entrées!$B7:$AE7)/MAX($C36:$AG36),IF(AND($B66="Total",E$61&lt;&gt;""),SUM(E$62:E65),IF(AND(E$61="Total",$B66&lt;&gt;""),SUM($C66:D66),"")))</f>
        <v/>
      </c>
      <c r="F66" s="1" t="str">
        <f>IF(AND($B66&lt;&gt;"",$B66&lt;&gt;"Total",F$61&lt;&gt;"",F$61&lt;&gt;"Total"),F36*MAX(Entrées!$B7:$AE7)/MAX($C36:$AG36),IF(AND($B66="Total",F$61&lt;&gt;""),SUM(F$62:F65),IF(AND(F$61="Total",$B66&lt;&gt;""),SUM($C66:E66),"")))</f>
        <v/>
      </c>
      <c r="G66" s="1" t="str">
        <f>IF(AND($B66&lt;&gt;"",$B66&lt;&gt;"Total",G$61&lt;&gt;"",G$61&lt;&gt;"Total"),G36*MAX(Entrées!$B7:$AE7)/MAX($C36:$AG36),IF(AND($B66="Total",G$61&lt;&gt;""),SUM(G$62:G65),IF(AND(G$61="Total",$B66&lt;&gt;""),SUM($C66:F66),"")))</f>
        <v/>
      </c>
      <c r="H66" s="1" t="str">
        <f>IF(AND($B66&lt;&gt;"",$B66&lt;&gt;"Total",H$61&lt;&gt;"",H$61&lt;&gt;"Total"),H36*MAX(Entrées!$B7:$AE7)/MAX($C36:$AG36),IF(AND($B66="Total",H$61&lt;&gt;""),SUM(H$62:H65),IF(AND(H$61="Total",$B66&lt;&gt;""),SUM($C66:G66),"")))</f>
        <v/>
      </c>
      <c r="I66" s="1" t="str">
        <f>IF(AND($B66&lt;&gt;"",$B66&lt;&gt;"Total",I$61&lt;&gt;"",I$61&lt;&gt;"Total"),I36*MAX(Entrées!$B7:$AE7)/MAX($C36:$AG36),IF(AND($B66="Total",I$61&lt;&gt;""),SUM(I$62:I65),IF(AND(I$61="Total",$B66&lt;&gt;""),SUM($C66:H66),"")))</f>
        <v/>
      </c>
      <c r="J66" s="1" t="str">
        <f>IF(AND($B66&lt;&gt;"",$B66&lt;&gt;"Total",J$61&lt;&gt;"",J$61&lt;&gt;"Total"),J36*MAX(Entrées!$B7:$AE7)/MAX($C36:$AG36),IF(AND($B66="Total",J$61&lt;&gt;""),SUM(J$62:J65),IF(AND(J$61="Total",$B66&lt;&gt;""),SUM($C66:I66),"")))</f>
        <v/>
      </c>
      <c r="K66" s="1" t="str">
        <f>IF(AND($B66&lt;&gt;"",$B66&lt;&gt;"Total",K$61&lt;&gt;"",K$61&lt;&gt;"Total"),K36*MAX(Entrées!$B7:$AE7)/MAX($C36:$AG36),IF(AND($B66="Total",K$61&lt;&gt;""),SUM(K$62:K65),IF(AND(K$61="Total",$B66&lt;&gt;""),SUM($C66:J66),"")))</f>
        <v/>
      </c>
      <c r="L66" s="1" t="str">
        <f>IF(AND($B66&lt;&gt;"",$B66&lt;&gt;"Total",L$61&lt;&gt;"",L$61&lt;&gt;"Total"),L36*MAX(Entrées!$B7:$AE7)/MAX($C36:$AG36),IF(AND($B66="Total",L$61&lt;&gt;""),SUM(L$62:L65),IF(AND(L$61="Total",$B66&lt;&gt;""),SUM($C66:K66),"")))</f>
        <v/>
      </c>
      <c r="M66" s="1" t="str">
        <f>IF(AND($B66&lt;&gt;"",$B66&lt;&gt;"Total",M$61&lt;&gt;"",M$61&lt;&gt;"Total"),M36*MAX(Entrées!$B7:$AE7)/MAX($C36:$AG36),IF(AND($B66="Total",M$61&lt;&gt;""),SUM(M$62:M65),IF(AND(M$61="Total",$B66&lt;&gt;""),SUM($C66:L66),"")))</f>
        <v/>
      </c>
      <c r="N66" s="1" t="str">
        <f>IF(AND($B66&lt;&gt;"",$B66&lt;&gt;"Total",N$61&lt;&gt;"",N$61&lt;&gt;"Total"),N36*MAX(Entrées!$B7:$AE7)/MAX($C36:$AG36),IF(AND($B66="Total",N$61&lt;&gt;""),SUM(N$62:N65),IF(AND(N$61="Total",$B66&lt;&gt;""),SUM($C66:M66),"")))</f>
        <v/>
      </c>
      <c r="O66" s="1" t="str">
        <f>IF(AND($B66&lt;&gt;"",$B66&lt;&gt;"Total",O$61&lt;&gt;"",O$61&lt;&gt;"Total"),O36*MAX(Entrées!$B7:$AE7)/MAX($C36:$AG36),IF(AND($B66="Total",O$61&lt;&gt;""),SUM(O$62:O65),IF(AND(O$61="Total",$B66&lt;&gt;""),SUM($C66:N66),"")))</f>
        <v/>
      </c>
      <c r="P66" s="1" t="str">
        <f>IF(AND($B66&lt;&gt;"",$B66&lt;&gt;"Total",P$61&lt;&gt;"",P$61&lt;&gt;"Total"),P36*MAX(Entrées!$B7:$AE7)/MAX($C36:$AG36),IF(AND($B66="Total",P$61&lt;&gt;""),SUM(P$62:P65),IF(AND(P$61="Total",$B66&lt;&gt;""),SUM($C66:O66),"")))</f>
        <v/>
      </c>
      <c r="Q66" s="1" t="str">
        <f>IF(AND($B66&lt;&gt;"",$B66&lt;&gt;"Total",Q$61&lt;&gt;"",Q$61&lt;&gt;"Total"),Q36*MAX(Entrées!$B7:$AE7)/MAX($C36:$AG36),IF(AND($B66="Total",Q$61&lt;&gt;""),SUM(Q$62:Q65),IF(AND(Q$61="Total",$B66&lt;&gt;""),SUM($C66:P66),"")))</f>
        <v/>
      </c>
      <c r="R66" s="1" t="str">
        <f>IF(AND($B66&lt;&gt;"",$B66&lt;&gt;"Total",R$61&lt;&gt;"",R$61&lt;&gt;"Total"),R36*MAX(Entrées!$B7:$AE7)/MAX($C36:$AG36),IF(AND($B66="Total",R$61&lt;&gt;""),SUM(R$62:R65),IF(AND(R$61="Total",$B66&lt;&gt;""),SUM($C66:Q66),"")))</f>
        <v/>
      </c>
      <c r="S66" s="1" t="str">
        <f>IF(AND($B66&lt;&gt;"",$B66&lt;&gt;"Total",S$61&lt;&gt;"",S$61&lt;&gt;"Total"),S36*MAX(Entrées!$B7:$AE7)/MAX($C36:$AG36),IF(AND($B66="Total",S$61&lt;&gt;""),SUM(S$62:S65),IF(AND(S$61="Total",$B66&lt;&gt;""),SUM($C66:R66),"")))</f>
        <v/>
      </c>
      <c r="T66" s="1" t="str">
        <f>IF(AND($B66&lt;&gt;"",$B66&lt;&gt;"Total",T$61&lt;&gt;"",T$61&lt;&gt;"Total"),T36*MAX(Entrées!$B7:$AE7)/MAX($C36:$AG36),IF(AND($B66="Total",T$61&lt;&gt;""),SUM(T$62:T65),IF(AND(T$61="Total",$B66&lt;&gt;""),SUM($C66:S66),"")))</f>
        <v/>
      </c>
      <c r="U66" s="1" t="str">
        <f>IF(AND($B66&lt;&gt;"",$B66&lt;&gt;"Total",U$61&lt;&gt;"",U$61&lt;&gt;"Total"),U36*MAX(Entrées!$B7:$AE7)/MAX($C36:$AG36),IF(AND($B66="Total",U$61&lt;&gt;""),SUM(U$62:U65),IF(AND(U$61="Total",$B66&lt;&gt;""),SUM($C66:T66),"")))</f>
        <v/>
      </c>
      <c r="V66" s="1" t="str">
        <f>IF(AND($B66&lt;&gt;"",$B66&lt;&gt;"Total",V$61&lt;&gt;"",V$61&lt;&gt;"Total"),V36*MAX(Entrées!$B7:$AE7)/MAX($C36:$AG36),IF(AND($B66="Total",V$61&lt;&gt;""),SUM(V$62:V65),IF(AND(V$61="Total",$B66&lt;&gt;""),SUM($C66:U66),"")))</f>
        <v/>
      </c>
      <c r="W66" s="1" t="str">
        <f>IF(AND($B66&lt;&gt;"",$B66&lt;&gt;"Total",W$61&lt;&gt;"",W$61&lt;&gt;"Total"),W36*MAX(Entrées!$B7:$AE7)/MAX($C36:$AG36),IF(AND($B66="Total",W$61&lt;&gt;""),SUM(W$62:W65),IF(AND(W$61="Total",$B66&lt;&gt;""),SUM($C66:V66),"")))</f>
        <v/>
      </c>
      <c r="X66" s="1" t="str">
        <f>IF(AND($B66&lt;&gt;"",$B66&lt;&gt;"Total",X$61&lt;&gt;"",X$61&lt;&gt;"Total"),X36*MAX(Entrées!$B7:$AE7)/MAX($C36:$AG36),IF(AND($B66="Total",X$61&lt;&gt;""),SUM(X$62:X65),IF(AND(X$61="Total",$B66&lt;&gt;""),SUM($C66:W66),"")))</f>
        <v/>
      </c>
      <c r="Y66" s="1" t="str">
        <f>IF(AND($B66&lt;&gt;"",$B66&lt;&gt;"Total",Y$61&lt;&gt;"",Y$61&lt;&gt;"Total"),Y36*MAX(Entrées!$B7:$AE7)/MAX($C36:$AG36),IF(AND($B66="Total",Y$61&lt;&gt;""),SUM(Y$62:Y65),IF(AND(Y$61="Total",$B66&lt;&gt;""),SUM($C66:X66),"")))</f>
        <v/>
      </c>
      <c r="Z66" s="1" t="str">
        <f>IF(AND($B66&lt;&gt;"",$B66&lt;&gt;"Total",Z$61&lt;&gt;"",Z$61&lt;&gt;"Total"),Z36*MAX(Entrées!$B7:$AE7)/MAX($C36:$AG36),IF(AND($B66="Total",Z$61&lt;&gt;""),SUM(Z$62:Z65),IF(AND(Z$61="Total",$B66&lt;&gt;""),SUM($C66:Y66),"")))</f>
        <v/>
      </c>
      <c r="AA66" s="1" t="str">
        <f>IF(AND($B66&lt;&gt;"",$B66&lt;&gt;"Total",AA$61&lt;&gt;"",AA$61&lt;&gt;"Total"),AA36*MAX(Entrées!$B7:$AE7)/MAX($C36:$AG36),IF(AND($B66="Total",AA$61&lt;&gt;""),SUM(AA$62:AA65),IF(AND(AA$61="Total",$B66&lt;&gt;""),SUM($C66:Z66),"")))</f>
        <v/>
      </c>
      <c r="AB66" s="1" t="str">
        <f>IF(AND($B66&lt;&gt;"",$B66&lt;&gt;"Total",AB$61&lt;&gt;"",AB$61&lt;&gt;"Total"),AB36*MAX(Entrées!$B7:$AE7)/MAX($C36:$AG36),IF(AND($B66="Total",AB$61&lt;&gt;""),SUM(AB$62:AB65),IF(AND(AB$61="Total",$B66&lt;&gt;""),SUM($C66:AA66),"")))</f>
        <v/>
      </c>
      <c r="AC66" s="1" t="str">
        <f>IF(AND($B66&lt;&gt;"",$B66&lt;&gt;"Total",AC$61&lt;&gt;"",AC$61&lt;&gt;"Total"),AC36*MAX(Entrées!$B7:$AE7)/MAX($C36:$AG36),IF(AND($B66="Total",AC$61&lt;&gt;""),SUM(AC$62:AC65),IF(AND(AC$61="Total",$B66&lt;&gt;""),SUM($C66:AB66),"")))</f>
        <v/>
      </c>
      <c r="AD66" s="1" t="str">
        <f>IF(AND($B66&lt;&gt;"",$B66&lt;&gt;"Total",AD$61&lt;&gt;"",AD$61&lt;&gt;"Total"),AD36*MAX(Entrées!$B7:$AE7)/MAX($C36:$AG36),IF(AND($B66="Total",AD$61&lt;&gt;""),SUM(AD$62:AD65),IF(AND(AD$61="Total",$B66&lt;&gt;""),SUM($C66:AC66),"")))</f>
        <v/>
      </c>
      <c r="AE66" s="1" t="str">
        <f>IF(AND($B66&lt;&gt;"",$B66&lt;&gt;"Total",AE$61&lt;&gt;"",AE$61&lt;&gt;"Total"),AE36*MAX(Entrées!$B7:$AE7)/MAX($C36:$AG36),IF(AND($B66="Total",AE$61&lt;&gt;""),SUM(AE$62:AE65),IF(AND(AE$61="Total",$B66&lt;&gt;""),SUM($C66:AD66),"")))</f>
        <v/>
      </c>
      <c r="AF66" s="1" t="str">
        <f>IF(AND($B66&lt;&gt;"",$B66&lt;&gt;"Total",AF$61&lt;&gt;"",AF$61&lt;&gt;"Total"),AF36*MAX(Entrées!$B7:$AE7)/MAX($C36:$AG36),IF(AND($B66="Total",AF$61&lt;&gt;""),SUM(AF$62:AF65),IF(AND(AF$61="Total",$B66&lt;&gt;""),SUM($C66:AE66),"")))</f>
        <v/>
      </c>
      <c r="AG66" s="1" t="str">
        <f>IF(AND($B66&lt;&gt;"",$B66&lt;&gt;"Total",AG$61&lt;&gt;"",AG$61&lt;&gt;"Total"),AG36*MAX(Entrées!$B7:$AE7)/MAX($C36:$AG36),IF(AND($B66="Total",AG$61&lt;&gt;""),SUM(AG$62:AG65),IF(AND(AG$61="Total",$B66&lt;&gt;""),SUM($C66:AF66),"")))</f>
        <v/>
      </c>
    </row>
    <row r="67" spans="2:33">
      <c r="B67" s="1" t="str">
        <f t="shared" si="8"/>
        <v/>
      </c>
      <c r="C67" s="1" t="str">
        <f>IF(AND($B67&lt;&gt;"",$B67&lt;&gt;"Total",C$61&lt;&gt;"",C$61&lt;&gt;"Total"),C37*MAX(Entrées!$B8:$AE8)/MAX($C37:$AG37),IF(AND($B67="Total",C$61&lt;&gt;""),SUM(C$62:C66),IF(AND(C$61="Total",$B67&lt;&gt;""),SUM(B67:$C67),"")))</f>
        <v/>
      </c>
      <c r="D67" s="1" t="str">
        <f>IF(AND($B67&lt;&gt;"",$B67&lt;&gt;"Total",D$61&lt;&gt;"",D$61&lt;&gt;"Total"),D37*MAX(Entrées!$B8:$AE8)/MAX($C37:$AG37),IF(AND($B67="Total",D$61&lt;&gt;""),SUM(D$62:D66),IF(AND(D$61="Total",$B67&lt;&gt;""),SUM(C67:$C67),"")))</f>
        <v/>
      </c>
      <c r="E67" s="1" t="str">
        <f>IF(AND($B67&lt;&gt;"",$B67&lt;&gt;"Total",E$61&lt;&gt;"",E$61&lt;&gt;"Total"),E37*MAX(Entrées!$B8:$AE8)/MAX($C37:$AG37),IF(AND($B67="Total",E$61&lt;&gt;""),SUM(E$62:E66),IF(AND(E$61="Total",$B67&lt;&gt;""),SUM($C67:D67),"")))</f>
        <v/>
      </c>
      <c r="F67" s="1" t="str">
        <f>IF(AND($B67&lt;&gt;"",$B67&lt;&gt;"Total",F$61&lt;&gt;"",F$61&lt;&gt;"Total"),F37*MAX(Entrées!$B8:$AE8)/MAX($C37:$AG37),IF(AND($B67="Total",F$61&lt;&gt;""),SUM(F$62:F66),IF(AND(F$61="Total",$B67&lt;&gt;""),SUM($C67:E67),"")))</f>
        <v/>
      </c>
      <c r="G67" s="1" t="str">
        <f>IF(AND($B67&lt;&gt;"",$B67&lt;&gt;"Total",G$61&lt;&gt;"",G$61&lt;&gt;"Total"),G37*MAX(Entrées!$B8:$AE8)/MAX($C37:$AG37),IF(AND($B67="Total",G$61&lt;&gt;""),SUM(G$62:G66),IF(AND(G$61="Total",$B67&lt;&gt;""),SUM($C67:F67),"")))</f>
        <v/>
      </c>
      <c r="H67" s="1" t="str">
        <f>IF(AND($B67&lt;&gt;"",$B67&lt;&gt;"Total",H$61&lt;&gt;"",H$61&lt;&gt;"Total"),H37*MAX(Entrées!$B8:$AE8)/MAX($C37:$AG37),IF(AND($B67="Total",H$61&lt;&gt;""),SUM(H$62:H66),IF(AND(H$61="Total",$B67&lt;&gt;""),SUM($C67:G67),"")))</f>
        <v/>
      </c>
      <c r="I67" s="1" t="str">
        <f>IF(AND($B67&lt;&gt;"",$B67&lt;&gt;"Total",I$61&lt;&gt;"",I$61&lt;&gt;"Total"),I37*MAX(Entrées!$B8:$AE8)/MAX($C37:$AG37),IF(AND($B67="Total",I$61&lt;&gt;""),SUM(I$62:I66),IF(AND(I$61="Total",$B67&lt;&gt;""),SUM($C67:H67),"")))</f>
        <v/>
      </c>
      <c r="J67" s="1" t="str">
        <f>IF(AND($B67&lt;&gt;"",$B67&lt;&gt;"Total",J$61&lt;&gt;"",J$61&lt;&gt;"Total"),J37*MAX(Entrées!$B8:$AE8)/MAX($C37:$AG37),IF(AND($B67="Total",J$61&lt;&gt;""),SUM(J$62:J66),IF(AND(J$61="Total",$B67&lt;&gt;""),SUM($C67:I67),"")))</f>
        <v/>
      </c>
      <c r="K67" s="1" t="str">
        <f>IF(AND($B67&lt;&gt;"",$B67&lt;&gt;"Total",K$61&lt;&gt;"",K$61&lt;&gt;"Total"),K37*MAX(Entrées!$B8:$AE8)/MAX($C37:$AG37),IF(AND($B67="Total",K$61&lt;&gt;""),SUM(K$62:K66),IF(AND(K$61="Total",$B67&lt;&gt;""),SUM($C67:J67),"")))</f>
        <v/>
      </c>
      <c r="L67" s="1" t="str">
        <f>IF(AND($B67&lt;&gt;"",$B67&lt;&gt;"Total",L$61&lt;&gt;"",L$61&lt;&gt;"Total"),L37*MAX(Entrées!$B8:$AE8)/MAX($C37:$AG37),IF(AND($B67="Total",L$61&lt;&gt;""),SUM(L$62:L66),IF(AND(L$61="Total",$B67&lt;&gt;""),SUM($C67:K67),"")))</f>
        <v/>
      </c>
      <c r="M67" s="1" t="str">
        <f>IF(AND($B67&lt;&gt;"",$B67&lt;&gt;"Total",M$61&lt;&gt;"",M$61&lt;&gt;"Total"),M37*MAX(Entrées!$B8:$AE8)/MAX($C37:$AG37),IF(AND($B67="Total",M$61&lt;&gt;""),SUM(M$62:M66),IF(AND(M$61="Total",$B67&lt;&gt;""),SUM($C67:L67),"")))</f>
        <v/>
      </c>
      <c r="N67" s="1" t="str">
        <f>IF(AND($B67&lt;&gt;"",$B67&lt;&gt;"Total",N$61&lt;&gt;"",N$61&lt;&gt;"Total"),N37*MAX(Entrées!$B8:$AE8)/MAX($C37:$AG37),IF(AND($B67="Total",N$61&lt;&gt;""),SUM(N$62:N66),IF(AND(N$61="Total",$B67&lt;&gt;""),SUM($C67:M67),"")))</f>
        <v/>
      </c>
      <c r="O67" s="1" t="str">
        <f>IF(AND($B67&lt;&gt;"",$B67&lt;&gt;"Total",O$61&lt;&gt;"",O$61&lt;&gt;"Total"),O37*MAX(Entrées!$B8:$AE8)/MAX($C37:$AG37),IF(AND($B67="Total",O$61&lt;&gt;""),SUM(O$62:O66),IF(AND(O$61="Total",$B67&lt;&gt;""),SUM($C67:N67),"")))</f>
        <v/>
      </c>
      <c r="P67" s="1" t="str">
        <f>IF(AND($B67&lt;&gt;"",$B67&lt;&gt;"Total",P$61&lt;&gt;"",P$61&lt;&gt;"Total"),P37*MAX(Entrées!$B8:$AE8)/MAX($C37:$AG37),IF(AND($B67="Total",P$61&lt;&gt;""),SUM(P$62:P66),IF(AND(P$61="Total",$B67&lt;&gt;""),SUM($C67:O67),"")))</f>
        <v/>
      </c>
      <c r="Q67" s="1" t="str">
        <f>IF(AND($B67&lt;&gt;"",$B67&lt;&gt;"Total",Q$61&lt;&gt;"",Q$61&lt;&gt;"Total"),Q37*MAX(Entrées!$B8:$AE8)/MAX($C37:$AG37),IF(AND($B67="Total",Q$61&lt;&gt;""),SUM(Q$62:Q66),IF(AND(Q$61="Total",$B67&lt;&gt;""),SUM($C67:P67),"")))</f>
        <v/>
      </c>
      <c r="R67" s="1" t="str">
        <f>IF(AND($B67&lt;&gt;"",$B67&lt;&gt;"Total",R$61&lt;&gt;"",R$61&lt;&gt;"Total"),R37*MAX(Entrées!$B8:$AE8)/MAX($C37:$AG37),IF(AND($B67="Total",R$61&lt;&gt;""),SUM(R$62:R66),IF(AND(R$61="Total",$B67&lt;&gt;""),SUM($C67:Q67),"")))</f>
        <v/>
      </c>
      <c r="S67" s="1" t="str">
        <f>IF(AND($B67&lt;&gt;"",$B67&lt;&gt;"Total",S$61&lt;&gt;"",S$61&lt;&gt;"Total"),S37*MAX(Entrées!$B8:$AE8)/MAX($C37:$AG37),IF(AND($B67="Total",S$61&lt;&gt;""),SUM(S$62:S66),IF(AND(S$61="Total",$B67&lt;&gt;""),SUM($C67:R67),"")))</f>
        <v/>
      </c>
      <c r="T67" s="1" t="str">
        <f>IF(AND($B67&lt;&gt;"",$B67&lt;&gt;"Total",T$61&lt;&gt;"",T$61&lt;&gt;"Total"),T37*MAX(Entrées!$B8:$AE8)/MAX($C37:$AG37),IF(AND($B67="Total",T$61&lt;&gt;""),SUM(T$62:T66),IF(AND(T$61="Total",$B67&lt;&gt;""),SUM($C67:S67),"")))</f>
        <v/>
      </c>
      <c r="U67" s="1" t="str">
        <f>IF(AND($B67&lt;&gt;"",$B67&lt;&gt;"Total",U$61&lt;&gt;"",U$61&lt;&gt;"Total"),U37*MAX(Entrées!$B8:$AE8)/MAX($C37:$AG37),IF(AND($B67="Total",U$61&lt;&gt;""),SUM(U$62:U66),IF(AND(U$61="Total",$B67&lt;&gt;""),SUM($C67:T67),"")))</f>
        <v/>
      </c>
      <c r="V67" s="1" t="str">
        <f>IF(AND($B67&lt;&gt;"",$B67&lt;&gt;"Total",V$61&lt;&gt;"",V$61&lt;&gt;"Total"),V37*MAX(Entrées!$B8:$AE8)/MAX($C37:$AG37),IF(AND($B67="Total",V$61&lt;&gt;""),SUM(V$62:V66),IF(AND(V$61="Total",$B67&lt;&gt;""),SUM($C67:U67),"")))</f>
        <v/>
      </c>
      <c r="W67" s="1" t="str">
        <f>IF(AND($B67&lt;&gt;"",$B67&lt;&gt;"Total",W$61&lt;&gt;"",W$61&lt;&gt;"Total"),W37*MAX(Entrées!$B8:$AE8)/MAX($C37:$AG37),IF(AND($B67="Total",W$61&lt;&gt;""),SUM(W$62:W66),IF(AND(W$61="Total",$B67&lt;&gt;""),SUM($C67:V67),"")))</f>
        <v/>
      </c>
      <c r="X67" s="1" t="str">
        <f>IF(AND($B67&lt;&gt;"",$B67&lt;&gt;"Total",X$61&lt;&gt;"",X$61&lt;&gt;"Total"),X37*MAX(Entrées!$B8:$AE8)/MAX($C37:$AG37),IF(AND($B67="Total",X$61&lt;&gt;""),SUM(X$62:X66),IF(AND(X$61="Total",$B67&lt;&gt;""),SUM($C67:W67),"")))</f>
        <v/>
      </c>
      <c r="Y67" s="1" t="str">
        <f>IF(AND($B67&lt;&gt;"",$B67&lt;&gt;"Total",Y$61&lt;&gt;"",Y$61&lt;&gt;"Total"),Y37*MAX(Entrées!$B8:$AE8)/MAX($C37:$AG37),IF(AND($B67="Total",Y$61&lt;&gt;""),SUM(Y$62:Y66),IF(AND(Y$61="Total",$B67&lt;&gt;""),SUM($C67:X67),"")))</f>
        <v/>
      </c>
      <c r="Z67" s="1" t="str">
        <f>IF(AND($B67&lt;&gt;"",$B67&lt;&gt;"Total",Z$61&lt;&gt;"",Z$61&lt;&gt;"Total"),Z37*MAX(Entrées!$B8:$AE8)/MAX($C37:$AG37),IF(AND($B67="Total",Z$61&lt;&gt;""),SUM(Z$62:Z66),IF(AND(Z$61="Total",$B67&lt;&gt;""),SUM($C67:Y67),"")))</f>
        <v/>
      </c>
      <c r="AA67" s="1" t="str">
        <f>IF(AND($B67&lt;&gt;"",$B67&lt;&gt;"Total",AA$61&lt;&gt;"",AA$61&lt;&gt;"Total"),AA37*MAX(Entrées!$B8:$AE8)/MAX($C37:$AG37),IF(AND($B67="Total",AA$61&lt;&gt;""),SUM(AA$62:AA66),IF(AND(AA$61="Total",$B67&lt;&gt;""),SUM($C67:Z67),"")))</f>
        <v/>
      </c>
      <c r="AB67" s="1" t="str">
        <f>IF(AND($B67&lt;&gt;"",$B67&lt;&gt;"Total",AB$61&lt;&gt;"",AB$61&lt;&gt;"Total"),AB37*MAX(Entrées!$B8:$AE8)/MAX($C37:$AG37),IF(AND($B67="Total",AB$61&lt;&gt;""),SUM(AB$62:AB66),IF(AND(AB$61="Total",$B67&lt;&gt;""),SUM($C67:AA67),"")))</f>
        <v/>
      </c>
      <c r="AC67" s="1" t="str">
        <f>IF(AND($B67&lt;&gt;"",$B67&lt;&gt;"Total",AC$61&lt;&gt;"",AC$61&lt;&gt;"Total"),AC37*MAX(Entrées!$B8:$AE8)/MAX($C37:$AG37),IF(AND($B67="Total",AC$61&lt;&gt;""),SUM(AC$62:AC66),IF(AND(AC$61="Total",$B67&lt;&gt;""),SUM($C67:AB67),"")))</f>
        <v/>
      </c>
      <c r="AD67" s="1" t="str">
        <f>IF(AND($B67&lt;&gt;"",$B67&lt;&gt;"Total",AD$61&lt;&gt;"",AD$61&lt;&gt;"Total"),AD37*MAX(Entrées!$B8:$AE8)/MAX($C37:$AG37),IF(AND($B67="Total",AD$61&lt;&gt;""),SUM(AD$62:AD66),IF(AND(AD$61="Total",$B67&lt;&gt;""),SUM($C67:AC67),"")))</f>
        <v/>
      </c>
      <c r="AE67" s="1" t="str">
        <f>IF(AND($B67&lt;&gt;"",$B67&lt;&gt;"Total",AE$61&lt;&gt;"",AE$61&lt;&gt;"Total"),AE37*MAX(Entrées!$B8:$AE8)/MAX($C37:$AG37),IF(AND($B67="Total",AE$61&lt;&gt;""),SUM(AE$62:AE66),IF(AND(AE$61="Total",$B67&lt;&gt;""),SUM($C67:AD67),"")))</f>
        <v/>
      </c>
      <c r="AF67" s="1" t="str">
        <f>IF(AND($B67&lt;&gt;"",$B67&lt;&gt;"Total",AF$61&lt;&gt;"",AF$61&lt;&gt;"Total"),AF37*MAX(Entrées!$B8:$AE8)/MAX($C37:$AG37),IF(AND($B67="Total",AF$61&lt;&gt;""),SUM(AF$62:AF66),IF(AND(AF$61="Total",$B67&lt;&gt;""),SUM($C67:AE67),"")))</f>
        <v/>
      </c>
      <c r="AG67" s="1" t="str">
        <f>IF(AND($B67&lt;&gt;"",$B67&lt;&gt;"Total",AG$61&lt;&gt;"",AG$61&lt;&gt;"Total"),AG37*MAX(Entrées!$B8:$AE8)/MAX($C37:$AG37),IF(AND($B67="Total",AG$61&lt;&gt;""),SUM(AG$62:AG66),IF(AND(AG$61="Total",$B67&lt;&gt;""),SUM($C67:AF67),"")))</f>
        <v/>
      </c>
    </row>
    <row r="68" spans="2:33">
      <c r="B68" s="1" t="str">
        <f t="shared" si="8"/>
        <v/>
      </c>
      <c r="C68" s="1" t="str">
        <f>IF(AND($B68&lt;&gt;"",$B68&lt;&gt;"Total",C$61&lt;&gt;"",C$61&lt;&gt;"Total"),C38*MAX(Entrées!$B9:$AE9)/MAX($C38:$AG38),IF(AND($B68="Total",C$61&lt;&gt;""),SUM(C$62:C67),IF(AND(C$61="Total",$B68&lt;&gt;""),SUM(B68:$C68),"")))</f>
        <v/>
      </c>
      <c r="D68" s="1" t="str">
        <f>IF(AND($B68&lt;&gt;"",$B68&lt;&gt;"Total",D$61&lt;&gt;"",D$61&lt;&gt;"Total"),D38*MAX(Entrées!$B9:$AE9)/MAX($C38:$AG38),IF(AND($B68="Total",D$61&lt;&gt;""),SUM(D$62:D67),IF(AND(D$61="Total",$B68&lt;&gt;""),SUM(C68:$C68),"")))</f>
        <v/>
      </c>
      <c r="E68" s="1" t="str">
        <f>IF(AND($B68&lt;&gt;"",$B68&lt;&gt;"Total",E$61&lt;&gt;"",E$61&lt;&gt;"Total"),E38*MAX(Entrées!$B9:$AE9)/MAX($C38:$AG38),IF(AND($B68="Total",E$61&lt;&gt;""),SUM(E$62:E67),IF(AND(E$61="Total",$B68&lt;&gt;""),SUM($C68:D68),"")))</f>
        <v/>
      </c>
      <c r="F68" s="1" t="str">
        <f>IF(AND($B68&lt;&gt;"",$B68&lt;&gt;"Total",F$61&lt;&gt;"",F$61&lt;&gt;"Total"),F38*MAX(Entrées!$B9:$AE9)/MAX($C38:$AG38),IF(AND($B68="Total",F$61&lt;&gt;""),SUM(F$62:F67),IF(AND(F$61="Total",$B68&lt;&gt;""),SUM($C68:E68),"")))</f>
        <v/>
      </c>
      <c r="G68" s="1" t="str">
        <f>IF(AND($B68&lt;&gt;"",$B68&lt;&gt;"Total",G$61&lt;&gt;"",G$61&lt;&gt;"Total"),G38*MAX(Entrées!$B9:$AE9)/MAX($C38:$AG38),IF(AND($B68="Total",G$61&lt;&gt;""),SUM(G$62:G67),IF(AND(G$61="Total",$B68&lt;&gt;""),SUM($C68:F68),"")))</f>
        <v/>
      </c>
      <c r="H68" s="1" t="str">
        <f>IF(AND($B68&lt;&gt;"",$B68&lt;&gt;"Total",H$61&lt;&gt;"",H$61&lt;&gt;"Total"),H38*MAX(Entrées!$B9:$AE9)/MAX($C38:$AG38),IF(AND($B68="Total",H$61&lt;&gt;""),SUM(H$62:H67),IF(AND(H$61="Total",$B68&lt;&gt;""),SUM($C68:G68),"")))</f>
        <v/>
      </c>
      <c r="I68" s="1" t="str">
        <f>IF(AND($B68&lt;&gt;"",$B68&lt;&gt;"Total",I$61&lt;&gt;"",I$61&lt;&gt;"Total"),I38*MAX(Entrées!$B9:$AE9)/MAX($C38:$AG38),IF(AND($B68="Total",I$61&lt;&gt;""),SUM(I$62:I67),IF(AND(I$61="Total",$B68&lt;&gt;""),SUM($C68:H68),"")))</f>
        <v/>
      </c>
      <c r="J68" s="1" t="str">
        <f>IF(AND($B68&lt;&gt;"",$B68&lt;&gt;"Total",J$61&lt;&gt;"",J$61&lt;&gt;"Total"),J38*MAX(Entrées!$B9:$AE9)/MAX($C38:$AG38),IF(AND($B68="Total",J$61&lt;&gt;""),SUM(J$62:J67),IF(AND(J$61="Total",$B68&lt;&gt;""),SUM($C68:I68),"")))</f>
        <v/>
      </c>
      <c r="K68" s="1" t="str">
        <f>IF(AND($B68&lt;&gt;"",$B68&lt;&gt;"Total",K$61&lt;&gt;"",K$61&lt;&gt;"Total"),K38*MAX(Entrées!$B9:$AE9)/MAX($C38:$AG38),IF(AND($B68="Total",K$61&lt;&gt;""),SUM(K$62:K67),IF(AND(K$61="Total",$B68&lt;&gt;""),SUM($C68:J68),"")))</f>
        <v/>
      </c>
      <c r="L68" s="1" t="str">
        <f>IF(AND($B68&lt;&gt;"",$B68&lt;&gt;"Total",L$61&lt;&gt;"",L$61&lt;&gt;"Total"),L38*MAX(Entrées!$B9:$AE9)/MAX($C38:$AG38),IF(AND($B68="Total",L$61&lt;&gt;""),SUM(L$62:L67),IF(AND(L$61="Total",$B68&lt;&gt;""),SUM($C68:K68),"")))</f>
        <v/>
      </c>
      <c r="M68" s="1" t="str">
        <f>IF(AND($B68&lt;&gt;"",$B68&lt;&gt;"Total",M$61&lt;&gt;"",M$61&lt;&gt;"Total"),M38*MAX(Entrées!$B9:$AE9)/MAX($C38:$AG38),IF(AND($B68="Total",M$61&lt;&gt;""),SUM(M$62:M67),IF(AND(M$61="Total",$B68&lt;&gt;""),SUM($C68:L68),"")))</f>
        <v/>
      </c>
      <c r="N68" s="1" t="str">
        <f>IF(AND($B68&lt;&gt;"",$B68&lt;&gt;"Total",N$61&lt;&gt;"",N$61&lt;&gt;"Total"),N38*MAX(Entrées!$B9:$AE9)/MAX($C38:$AG38),IF(AND($B68="Total",N$61&lt;&gt;""),SUM(N$62:N67),IF(AND(N$61="Total",$B68&lt;&gt;""),SUM($C68:M68),"")))</f>
        <v/>
      </c>
      <c r="O68" s="1" t="str">
        <f>IF(AND($B68&lt;&gt;"",$B68&lt;&gt;"Total",O$61&lt;&gt;"",O$61&lt;&gt;"Total"),O38*MAX(Entrées!$B9:$AE9)/MAX($C38:$AG38),IF(AND($B68="Total",O$61&lt;&gt;""),SUM(O$62:O67),IF(AND(O$61="Total",$B68&lt;&gt;""),SUM($C68:N68),"")))</f>
        <v/>
      </c>
      <c r="P68" s="1" t="str">
        <f>IF(AND($B68&lt;&gt;"",$B68&lt;&gt;"Total",P$61&lt;&gt;"",P$61&lt;&gt;"Total"),P38*MAX(Entrées!$B9:$AE9)/MAX($C38:$AG38),IF(AND($B68="Total",P$61&lt;&gt;""),SUM(P$62:P67),IF(AND(P$61="Total",$B68&lt;&gt;""),SUM($C68:O68),"")))</f>
        <v/>
      </c>
      <c r="Q68" s="1" t="str">
        <f>IF(AND($B68&lt;&gt;"",$B68&lt;&gt;"Total",Q$61&lt;&gt;"",Q$61&lt;&gt;"Total"),Q38*MAX(Entrées!$B9:$AE9)/MAX($C38:$AG38),IF(AND($B68="Total",Q$61&lt;&gt;""),SUM(Q$62:Q67),IF(AND(Q$61="Total",$B68&lt;&gt;""),SUM($C68:P68),"")))</f>
        <v/>
      </c>
      <c r="R68" s="1" t="str">
        <f>IF(AND($B68&lt;&gt;"",$B68&lt;&gt;"Total",R$61&lt;&gt;"",R$61&lt;&gt;"Total"),R38*MAX(Entrées!$B9:$AE9)/MAX($C38:$AG38),IF(AND($B68="Total",R$61&lt;&gt;""),SUM(R$62:R67),IF(AND(R$61="Total",$B68&lt;&gt;""),SUM($C68:Q68),"")))</f>
        <v/>
      </c>
      <c r="S68" s="1" t="str">
        <f>IF(AND($B68&lt;&gt;"",$B68&lt;&gt;"Total",S$61&lt;&gt;"",S$61&lt;&gt;"Total"),S38*MAX(Entrées!$B9:$AE9)/MAX($C38:$AG38),IF(AND($B68="Total",S$61&lt;&gt;""),SUM(S$62:S67),IF(AND(S$61="Total",$B68&lt;&gt;""),SUM($C68:R68),"")))</f>
        <v/>
      </c>
      <c r="T68" s="1" t="str">
        <f>IF(AND($B68&lt;&gt;"",$B68&lt;&gt;"Total",T$61&lt;&gt;"",T$61&lt;&gt;"Total"),T38*MAX(Entrées!$B9:$AE9)/MAX($C38:$AG38),IF(AND($B68="Total",T$61&lt;&gt;""),SUM(T$62:T67),IF(AND(T$61="Total",$B68&lt;&gt;""),SUM($C68:S68),"")))</f>
        <v/>
      </c>
      <c r="U68" s="1" t="str">
        <f>IF(AND($B68&lt;&gt;"",$B68&lt;&gt;"Total",U$61&lt;&gt;"",U$61&lt;&gt;"Total"),U38*MAX(Entrées!$B9:$AE9)/MAX($C38:$AG38),IF(AND($B68="Total",U$61&lt;&gt;""),SUM(U$62:U67),IF(AND(U$61="Total",$B68&lt;&gt;""),SUM($C68:T68),"")))</f>
        <v/>
      </c>
      <c r="V68" s="1" t="str">
        <f>IF(AND($B68&lt;&gt;"",$B68&lt;&gt;"Total",V$61&lt;&gt;"",V$61&lt;&gt;"Total"),V38*MAX(Entrées!$B9:$AE9)/MAX($C38:$AG38),IF(AND($B68="Total",V$61&lt;&gt;""),SUM(V$62:V67),IF(AND(V$61="Total",$B68&lt;&gt;""),SUM($C68:U68),"")))</f>
        <v/>
      </c>
      <c r="W68" s="1" t="str">
        <f>IF(AND($B68&lt;&gt;"",$B68&lt;&gt;"Total",W$61&lt;&gt;"",W$61&lt;&gt;"Total"),W38*MAX(Entrées!$B9:$AE9)/MAX($C38:$AG38),IF(AND($B68="Total",W$61&lt;&gt;""),SUM(W$62:W67),IF(AND(W$61="Total",$B68&lt;&gt;""),SUM($C68:V68),"")))</f>
        <v/>
      </c>
      <c r="X68" s="1" t="str">
        <f>IF(AND($B68&lt;&gt;"",$B68&lt;&gt;"Total",X$61&lt;&gt;"",X$61&lt;&gt;"Total"),X38*MAX(Entrées!$B9:$AE9)/MAX($C38:$AG38),IF(AND($B68="Total",X$61&lt;&gt;""),SUM(X$62:X67),IF(AND(X$61="Total",$B68&lt;&gt;""),SUM($C68:W68),"")))</f>
        <v/>
      </c>
      <c r="Y68" s="1" t="str">
        <f>IF(AND($B68&lt;&gt;"",$B68&lt;&gt;"Total",Y$61&lt;&gt;"",Y$61&lt;&gt;"Total"),Y38*MAX(Entrées!$B9:$AE9)/MAX($C38:$AG38),IF(AND($B68="Total",Y$61&lt;&gt;""),SUM(Y$62:Y67),IF(AND(Y$61="Total",$B68&lt;&gt;""),SUM($C68:X68),"")))</f>
        <v/>
      </c>
      <c r="Z68" s="1" t="str">
        <f>IF(AND($B68&lt;&gt;"",$B68&lt;&gt;"Total",Z$61&lt;&gt;"",Z$61&lt;&gt;"Total"),Z38*MAX(Entrées!$B9:$AE9)/MAX($C38:$AG38),IF(AND($B68="Total",Z$61&lt;&gt;""),SUM(Z$62:Z67),IF(AND(Z$61="Total",$B68&lt;&gt;""),SUM($C68:Y68),"")))</f>
        <v/>
      </c>
      <c r="AA68" s="1" t="str">
        <f>IF(AND($B68&lt;&gt;"",$B68&lt;&gt;"Total",AA$61&lt;&gt;"",AA$61&lt;&gt;"Total"),AA38*MAX(Entrées!$B9:$AE9)/MAX($C38:$AG38),IF(AND($B68="Total",AA$61&lt;&gt;""),SUM(AA$62:AA67),IF(AND(AA$61="Total",$B68&lt;&gt;""),SUM($C68:Z68),"")))</f>
        <v/>
      </c>
      <c r="AB68" s="1" t="str">
        <f>IF(AND($B68&lt;&gt;"",$B68&lt;&gt;"Total",AB$61&lt;&gt;"",AB$61&lt;&gt;"Total"),AB38*MAX(Entrées!$B9:$AE9)/MAX($C38:$AG38),IF(AND($B68="Total",AB$61&lt;&gt;""),SUM(AB$62:AB67),IF(AND(AB$61="Total",$B68&lt;&gt;""),SUM($C68:AA68),"")))</f>
        <v/>
      </c>
      <c r="AC68" s="1" t="str">
        <f>IF(AND($B68&lt;&gt;"",$B68&lt;&gt;"Total",AC$61&lt;&gt;"",AC$61&lt;&gt;"Total"),AC38*MAX(Entrées!$B9:$AE9)/MAX($C38:$AG38),IF(AND($B68="Total",AC$61&lt;&gt;""),SUM(AC$62:AC67),IF(AND(AC$61="Total",$B68&lt;&gt;""),SUM($C68:AB68),"")))</f>
        <v/>
      </c>
      <c r="AD68" s="1" t="str">
        <f>IF(AND($B68&lt;&gt;"",$B68&lt;&gt;"Total",AD$61&lt;&gt;"",AD$61&lt;&gt;"Total"),AD38*MAX(Entrées!$B9:$AE9)/MAX($C38:$AG38),IF(AND($B68="Total",AD$61&lt;&gt;""),SUM(AD$62:AD67),IF(AND(AD$61="Total",$B68&lt;&gt;""),SUM($C68:AC68),"")))</f>
        <v/>
      </c>
      <c r="AE68" s="1" t="str">
        <f>IF(AND($B68&lt;&gt;"",$B68&lt;&gt;"Total",AE$61&lt;&gt;"",AE$61&lt;&gt;"Total"),AE38*MAX(Entrées!$B9:$AE9)/MAX($C38:$AG38),IF(AND($B68="Total",AE$61&lt;&gt;""),SUM(AE$62:AE67),IF(AND(AE$61="Total",$B68&lt;&gt;""),SUM($C68:AD68),"")))</f>
        <v/>
      </c>
      <c r="AF68" s="1" t="str">
        <f>IF(AND($B68&lt;&gt;"",$B68&lt;&gt;"Total",AF$61&lt;&gt;"",AF$61&lt;&gt;"Total"),AF38*MAX(Entrées!$B9:$AE9)/MAX($C38:$AG38),IF(AND($B68="Total",AF$61&lt;&gt;""),SUM(AF$62:AF67),IF(AND(AF$61="Total",$B68&lt;&gt;""),SUM($C68:AE68),"")))</f>
        <v/>
      </c>
      <c r="AG68" s="1" t="str">
        <f>IF(AND($B68&lt;&gt;"",$B68&lt;&gt;"Total",AG$61&lt;&gt;"",AG$61&lt;&gt;"Total"),AG38*MAX(Entrées!$B9:$AE9)/MAX($C38:$AG38),IF(AND($B68="Total",AG$61&lt;&gt;""),SUM(AG$62:AG67),IF(AND(AG$61="Total",$B68&lt;&gt;""),SUM($C68:AF68),"")))</f>
        <v/>
      </c>
    </row>
    <row r="69" spans="2:33">
      <c r="B69" s="1" t="str">
        <f t="shared" si="8"/>
        <v/>
      </c>
      <c r="C69" s="1" t="str">
        <f>IF(AND($B69&lt;&gt;"",$B69&lt;&gt;"Total",C$61&lt;&gt;"",C$61&lt;&gt;"Total"),C39*MAX(Entrées!$B10:$AE10)/MAX($C39:$AG39),IF(AND($B69="Total",C$61&lt;&gt;""),SUM(C$62:C68),IF(AND(C$61="Total",$B69&lt;&gt;""),SUM(B69:$C69),"")))</f>
        <v/>
      </c>
      <c r="D69" s="1" t="str">
        <f>IF(AND($B69&lt;&gt;"",$B69&lt;&gt;"Total",D$61&lt;&gt;"",D$61&lt;&gt;"Total"),D39*MAX(Entrées!$B10:$AE10)/MAX($C39:$AG39),IF(AND($B69="Total",D$61&lt;&gt;""),SUM(D$62:D68),IF(AND(D$61="Total",$B69&lt;&gt;""),SUM(C69:$C69),"")))</f>
        <v/>
      </c>
      <c r="E69" s="1" t="str">
        <f>IF(AND($B69&lt;&gt;"",$B69&lt;&gt;"Total",E$61&lt;&gt;"",E$61&lt;&gt;"Total"),E39*MAX(Entrées!$B10:$AE10)/MAX($C39:$AG39),IF(AND($B69="Total",E$61&lt;&gt;""),SUM(E$62:E68),IF(AND(E$61="Total",$B69&lt;&gt;""),SUM($C69:D69),"")))</f>
        <v/>
      </c>
      <c r="F69" s="1" t="str">
        <f>IF(AND($B69&lt;&gt;"",$B69&lt;&gt;"Total",F$61&lt;&gt;"",F$61&lt;&gt;"Total"),F39*MAX(Entrées!$B10:$AE10)/MAX($C39:$AG39),IF(AND($B69="Total",F$61&lt;&gt;""),SUM(F$62:F68),IF(AND(F$61="Total",$B69&lt;&gt;""),SUM($C69:E69),"")))</f>
        <v/>
      </c>
      <c r="G69" s="1" t="str">
        <f>IF(AND($B69&lt;&gt;"",$B69&lt;&gt;"Total",G$61&lt;&gt;"",G$61&lt;&gt;"Total"),G39*MAX(Entrées!$B10:$AE10)/MAX($C39:$AG39),IF(AND($B69="Total",G$61&lt;&gt;""),SUM(G$62:G68),IF(AND(G$61="Total",$B69&lt;&gt;""),SUM($C69:F69),"")))</f>
        <v/>
      </c>
      <c r="H69" s="1" t="str">
        <f>IF(AND($B69&lt;&gt;"",$B69&lt;&gt;"Total",H$61&lt;&gt;"",H$61&lt;&gt;"Total"),H39*MAX(Entrées!$B10:$AE10)/MAX($C39:$AG39),IF(AND($B69="Total",H$61&lt;&gt;""),SUM(H$62:H68),IF(AND(H$61="Total",$B69&lt;&gt;""),SUM($C69:G69),"")))</f>
        <v/>
      </c>
      <c r="I69" s="1" t="str">
        <f>IF(AND($B69&lt;&gt;"",$B69&lt;&gt;"Total",I$61&lt;&gt;"",I$61&lt;&gt;"Total"),I39*MAX(Entrées!$B10:$AE10)/MAX($C39:$AG39),IF(AND($B69="Total",I$61&lt;&gt;""),SUM(I$62:I68),IF(AND(I$61="Total",$B69&lt;&gt;""),SUM($C69:H69),"")))</f>
        <v/>
      </c>
      <c r="J69" s="1" t="str">
        <f>IF(AND($B69&lt;&gt;"",$B69&lt;&gt;"Total",J$61&lt;&gt;"",J$61&lt;&gt;"Total"),J39*MAX(Entrées!$B10:$AE10)/MAX($C39:$AG39),IF(AND($B69="Total",J$61&lt;&gt;""),SUM(J$62:J68),IF(AND(J$61="Total",$B69&lt;&gt;""),SUM($C69:I69),"")))</f>
        <v/>
      </c>
      <c r="K69" s="1" t="str">
        <f>IF(AND($B69&lt;&gt;"",$B69&lt;&gt;"Total",K$61&lt;&gt;"",K$61&lt;&gt;"Total"),K39*MAX(Entrées!$B10:$AE10)/MAX($C39:$AG39),IF(AND($B69="Total",K$61&lt;&gt;""),SUM(K$62:K68),IF(AND(K$61="Total",$B69&lt;&gt;""),SUM($C69:J69),"")))</f>
        <v/>
      </c>
      <c r="L69" s="1" t="str">
        <f>IF(AND($B69&lt;&gt;"",$B69&lt;&gt;"Total",L$61&lt;&gt;"",L$61&lt;&gt;"Total"),L39*MAX(Entrées!$B10:$AE10)/MAX($C39:$AG39),IF(AND($B69="Total",L$61&lt;&gt;""),SUM(L$62:L68),IF(AND(L$61="Total",$B69&lt;&gt;""),SUM($C69:K69),"")))</f>
        <v/>
      </c>
      <c r="M69" s="1" t="str">
        <f>IF(AND($B69&lt;&gt;"",$B69&lt;&gt;"Total",M$61&lt;&gt;"",M$61&lt;&gt;"Total"),M39*MAX(Entrées!$B10:$AE10)/MAX($C39:$AG39),IF(AND($B69="Total",M$61&lt;&gt;""),SUM(M$62:M68),IF(AND(M$61="Total",$B69&lt;&gt;""),SUM($C69:L69),"")))</f>
        <v/>
      </c>
      <c r="N69" s="1" t="str">
        <f>IF(AND($B69&lt;&gt;"",$B69&lt;&gt;"Total",N$61&lt;&gt;"",N$61&lt;&gt;"Total"),N39*MAX(Entrées!$B10:$AE10)/MAX($C39:$AG39),IF(AND($B69="Total",N$61&lt;&gt;""),SUM(N$62:N68),IF(AND(N$61="Total",$B69&lt;&gt;""),SUM($C69:M69),"")))</f>
        <v/>
      </c>
      <c r="O69" s="1" t="str">
        <f>IF(AND($B69&lt;&gt;"",$B69&lt;&gt;"Total",O$61&lt;&gt;"",O$61&lt;&gt;"Total"),O39*MAX(Entrées!$B10:$AE10)/MAX($C39:$AG39),IF(AND($B69="Total",O$61&lt;&gt;""),SUM(O$62:O68),IF(AND(O$61="Total",$B69&lt;&gt;""),SUM($C69:N69),"")))</f>
        <v/>
      </c>
      <c r="P69" s="1" t="str">
        <f>IF(AND($B69&lt;&gt;"",$B69&lt;&gt;"Total",P$61&lt;&gt;"",P$61&lt;&gt;"Total"),P39*MAX(Entrées!$B10:$AE10)/MAX($C39:$AG39),IF(AND($B69="Total",P$61&lt;&gt;""),SUM(P$62:P68),IF(AND(P$61="Total",$B69&lt;&gt;""),SUM($C69:O69),"")))</f>
        <v/>
      </c>
      <c r="Q69" s="1" t="str">
        <f>IF(AND($B69&lt;&gt;"",$B69&lt;&gt;"Total",Q$61&lt;&gt;"",Q$61&lt;&gt;"Total"),Q39*MAX(Entrées!$B10:$AE10)/MAX($C39:$AG39),IF(AND($B69="Total",Q$61&lt;&gt;""),SUM(Q$62:Q68),IF(AND(Q$61="Total",$B69&lt;&gt;""),SUM($C69:P69),"")))</f>
        <v/>
      </c>
      <c r="R69" s="1" t="str">
        <f>IF(AND($B69&lt;&gt;"",$B69&lt;&gt;"Total",R$61&lt;&gt;"",R$61&lt;&gt;"Total"),R39*MAX(Entrées!$B10:$AE10)/MAX($C39:$AG39),IF(AND($B69="Total",R$61&lt;&gt;""),SUM(R$62:R68),IF(AND(R$61="Total",$B69&lt;&gt;""),SUM($C69:Q69),"")))</f>
        <v/>
      </c>
      <c r="S69" s="1" t="str">
        <f>IF(AND($B69&lt;&gt;"",$B69&lt;&gt;"Total",S$61&lt;&gt;"",S$61&lt;&gt;"Total"),S39*MAX(Entrées!$B10:$AE10)/MAX($C39:$AG39),IF(AND($B69="Total",S$61&lt;&gt;""),SUM(S$62:S68),IF(AND(S$61="Total",$B69&lt;&gt;""),SUM($C69:R69),"")))</f>
        <v/>
      </c>
      <c r="T69" s="1" t="str">
        <f>IF(AND($B69&lt;&gt;"",$B69&lt;&gt;"Total",T$61&lt;&gt;"",T$61&lt;&gt;"Total"),T39*MAX(Entrées!$B10:$AE10)/MAX($C39:$AG39),IF(AND($B69="Total",T$61&lt;&gt;""),SUM(T$62:T68),IF(AND(T$61="Total",$B69&lt;&gt;""),SUM($C69:S69),"")))</f>
        <v/>
      </c>
      <c r="U69" s="1" t="str">
        <f>IF(AND($B69&lt;&gt;"",$B69&lt;&gt;"Total",U$61&lt;&gt;"",U$61&lt;&gt;"Total"),U39*MAX(Entrées!$B10:$AE10)/MAX($C39:$AG39),IF(AND($B69="Total",U$61&lt;&gt;""),SUM(U$62:U68),IF(AND(U$61="Total",$B69&lt;&gt;""),SUM($C69:T69),"")))</f>
        <v/>
      </c>
      <c r="V69" s="1" t="str">
        <f>IF(AND($B69&lt;&gt;"",$B69&lt;&gt;"Total",V$61&lt;&gt;"",V$61&lt;&gt;"Total"),V39*MAX(Entrées!$B10:$AE10)/MAX($C39:$AG39),IF(AND($B69="Total",V$61&lt;&gt;""),SUM(V$62:V68),IF(AND(V$61="Total",$B69&lt;&gt;""),SUM($C69:U69),"")))</f>
        <v/>
      </c>
      <c r="W69" s="1" t="str">
        <f>IF(AND($B69&lt;&gt;"",$B69&lt;&gt;"Total",W$61&lt;&gt;"",W$61&lt;&gt;"Total"),W39*MAX(Entrées!$B10:$AE10)/MAX($C39:$AG39),IF(AND($B69="Total",W$61&lt;&gt;""),SUM(W$62:W68),IF(AND(W$61="Total",$B69&lt;&gt;""),SUM($C69:V69),"")))</f>
        <v/>
      </c>
      <c r="X69" s="1" t="str">
        <f>IF(AND($B69&lt;&gt;"",$B69&lt;&gt;"Total",X$61&lt;&gt;"",X$61&lt;&gt;"Total"),X39*MAX(Entrées!$B10:$AE10)/MAX($C39:$AG39),IF(AND($B69="Total",X$61&lt;&gt;""),SUM(X$62:X68),IF(AND(X$61="Total",$B69&lt;&gt;""),SUM($C69:W69),"")))</f>
        <v/>
      </c>
      <c r="Y69" s="1" t="str">
        <f>IF(AND($B69&lt;&gt;"",$B69&lt;&gt;"Total",Y$61&lt;&gt;"",Y$61&lt;&gt;"Total"),Y39*MAX(Entrées!$B10:$AE10)/MAX($C39:$AG39),IF(AND($B69="Total",Y$61&lt;&gt;""),SUM(Y$62:Y68),IF(AND(Y$61="Total",$B69&lt;&gt;""),SUM($C69:X69),"")))</f>
        <v/>
      </c>
      <c r="Z69" s="1" t="str">
        <f>IF(AND($B69&lt;&gt;"",$B69&lt;&gt;"Total",Z$61&lt;&gt;"",Z$61&lt;&gt;"Total"),Z39*MAX(Entrées!$B10:$AE10)/MAX($C39:$AG39),IF(AND($B69="Total",Z$61&lt;&gt;""),SUM(Z$62:Z68),IF(AND(Z$61="Total",$B69&lt;&gt;""),SUM($C69:Y69),"")))</f>
        <v/>
      </c>
      <c r="AA69" s="1" t="str">
        <f>IF(AND($B69&lt;&gt;"",$B69&lt;&gt;"Total",AA$61&lt;&gt;"",AA$61&lt;&gt;"Total"),AA39*MAX(Entrées!$B10:$AE10)/MAX($C39:$AG39),IF(AND($B69="Total",AA$61&lt;&gt;""),SUM(AA$62:AA68),IF(AND(AA$61="Total",$B69&lt;&gt;""),SUM($C69:Z69),"")))</f>
        <v/>
      </c>
      <c r="AB69" s="1" t="str">
        <f>IF(AND($B69&lt;&gt;"",$B69&lt;&gt;"Total",AB$61&lt;&gt;"",AB$61&lt;&gt;"Total"),AB39*MAX(Entrées!$B10:$AE10)/MAX($C39:$AG39),IF(AND($B69="Total",AB$61&lt;&gt;""),SUM(AB$62:AB68),IF(AND(AB$61="Total",$B69&lt;&gt;""),SUM($C69:AA69),"")))</f>
        <v/>
      </c>
      <c r="AC69" s="1" t="str">
        <f>IF(AND($B69&lt;&gt;"",$B69&lt;&gt;"Total",AC$61&lt;&gt;"",AC$61&lt;&gt;"Total"),AC39*MAX(Entrées!$B10:$AE10)/MAX($C39:$AG39),IF(AND($B69="Total",AC$61&lt;&gt;""),SUM(AC$62:AC68),IF(AND(AC$61="Total",$B69&lt;&gt;""),SUM($C69:AB69),"")))</f>
        <v/>
      </c>
      <c r="AD69" s="1" t="str">
        <f>IF(AND($B69&lt;&gt;"",$B69&lt;&gt;"Total",AD$61&lt;&gt;"",AD$61&lt;&gt;"Total"),AD39*MAX(Entrées!$B10:$AE10)/MAX($C39:$AG39),IF(AND($B69="Total",AD$61&lt;&gt;""),SUM(AD$62:AD68),IF(AND(AD$61="Total",$B69&lt;&gt;""),SUM($C69:AC69),"")))</f>
        <v/>
      </c>
      <c r="AE69" s="1" t="str">
        <f>IF(AND($B69&lt;&gt;"",$B69&lt;&gt;"Total",AE$61&lt;&gt;"",AE$61&lt;&gt;"Total"),AE39*MAX(Entrées!$B10:$AE10)/MAX($C39:$AG39),IF(AND($B69="Total",AE$61&lt;&gt;""),SUM(AE$62:AE68),IF(AND(AE$61="Total",$B69&lt;&gt;""),SUM($C69:AD69),"")))</f>
        <v/>
      </c>
      <c r="AF69" s="1" t="str">
        <f>IF(AND($B69&lt;&gt;"",$B69&lt;&gt;"Total",AF$61&lt;&gt;"",AF$61&lt;&gt;"Total"),AF39*MAX(Entrées!$B10:$AE10)/MAX($C39:$AG39),IF(AND($B69="Total",AF$61&lt;&gt;""),SUM(AF$62:AF68),IF(AND(AF$61="Total",$B69&lt;&gt;""),SUM($C69:AE69),"")))</f>
        <v/>
      </c>
      <c r="AG69" s="1" t="str">
        <f>IF(AND($B69&lt;&gt;"",$B69&lt;&gt;"Total",AG$61&lt;&gt;"",AG$61&lt;&gt;"Total"),AG39*MAX(Entrées!$B10:$AE10)/MAX($C39:$AG39),IF(AND($B69="Total",AG$61&lt;&gt;""),SUM(AG$62:AG68),IF(AND(AG$61="Total",$B69&lt;&gt;""),SUM($C69:AF69),"")))</f>
        <v/>
      </c>
    </row>
    <row r="70" spans="2:33">
      <c r="B70" s="1" t="str">
        <f t="shared" si="8"/>
        <v/>
      </c>
      <c r="C70" s="1" t="str">
        <f>IF(AND($B70&lt;&gt;"",$B70&lt;&gt;"Total",C$61&lt;&gt;"",C$61&lt;&gt;"Total"),C40*MAX(Entrées!$B11:$AE11)/MAX($C40:$AG40),IF(AND($B70="Total",C$61&lt;&gt;""),SUM(C$62:C69),IF(AND(C$61="Total",$B70&lt;&gt;""),SUM(B70:$C70),"")))</f>
        <v/>
      </c>
      <c r="D70" s="1" t="str">
        <f>IF(AND($B70&lt;&gt;"",$B70&lt;&gt;"Total",D$61&lt;&gt;"",D$61&lt;&gt;"Total"),D40*MAX(Entrées!$B11:$AE11)/MAX($C40:$AG40),IF(AND($B70="Total",D$61&lt;&gt;""),SUM(D$62:D69),IF(AND(D$61="Total",$B70&lt;&gt;""),SUM(C70:$C70),"")))</f>
        <v/>
      </c>
      <c r="E70" s="1" t="str">
        <f>IF(AND($B70&lt;&gt;"",$B70&lt;&gt;"Total",E$61&lt;&gt;"",E$61&lt;&gt;"Total"),E40*MAX(Entrées!$B11:$AE11)/MAX($C40:$AG40),IF(AND($B70="Total",E$61&lt;&gt;""),SUM(E$62:E69),IF(AND(E$61="Total",$B70&lt;&gt;""),SUM($C70:D70),"")))</f>
        <v/>
      </c>
      <c r="F70" s="1" t="str">
        <f>IF(AND($B70&lt;&gt;"",$B70&lt;&gt;"Total",F$61&lt;&gt;"",F$61&lt;&gt;"Total"),F40*MAX(Entrées!$B11:$AE11)/MAX($C40:$AG40),IF(AND($B70="Total",F$61&lt;&gt;""),SUM(F$62:F69),IF(AND(F$61="Total",$B70&lt;&gt;""),SUM($C70:E70),"")))</f>
        <v/>
      </c>
      <c r="G70" s="1" t="str">
        <f>IF(AND($B70&lt;&gt;"",$B70&lt;&gt;"Total",G$61&lt;&gt;"",G$61&lt;&gt;"Total"),G40*MAX(Entrées!$B11:$AE11)/MAX($C40:$AG40),IF(AND($B70="Total",G$61&lt;&gt;""),SUM(G$62:G69),IF(AND(G$61="Total",$B70&lt;&gt;""),SUM($C70:F70),"")))</f>
        <v/>
      </c>
      <c r="H70" s="1" t="str">
        <f>IF(AND($B70&lt;&gt;"",$B70&lt;&gt;"Total",H$61&lt;&gt;"",H$61&lt;&gt;"Total"),H40*MAX(Entrées!$B11:$AE11)/MAX($C40:$AG40),IF(AND($B70="Total",H$61&lt;&gt;""),SUM(H$62:H69),IF(AND(H$61="Total",$B70&lt;&gt;""),SUM($C70:G70),"")))</f>
        <v/>
      </c>
      <c r="I70" s="1" t="str">
        <f>IF(AND($B70&lt;&gt;"",$B70&lt;&gt;"Total",I$61&lt;&gt;"",I$61&lt;&gt;"Total"),I40*MAX(Entrées!$B11:$AE11)/MAX($C40:$AG40),IF(AND($B70="Total",I$61&lt;&gt;""),SUM(I$62:I69),IF(AND(I$61="Total",$B70&lt;&gt;""),SUM($C70:H70),"")))</f>
        <v/>
      </c>
      <c r="J70" s="1" t="str">
        <f>IF(AND($B70&lt;&gt;"",$B70&lt;&gt;"Total",J$61&lt;&gt;"",J$61&lt;&gt;"Total"),J40*MAX(Entrées!$B11:$AE11)/MAX($C40:$AG40),IF(AND($B70="Total",J$61&lt;&gt;""),SUM(J$62:J69),IF(AND(J$61="Total",$B70&lt;&gt;""),SUM($C70:I70),"")))</f>
        <v/>
      </c>
      <c r="K70" s="1" t="str">
        <f>IF(AND($B70&lt;&gt;"",$B70&lt;&gt;"Total",K$61&lt;&gt;"",K$61&lt;&gt;"Total"),K40*MAX(Entrées!$B11:$AE11)/MAX($C40:$AG40),IF(AND($B70="Total",K$61&lt;&gt;""),SUM(K$62:K69),IF(AND(K$61="Total",$B70&lt;&gt;""),SUM($C70:J70),"")))</f>
        <v/>
      </c>
      <c r="L70" s="1" t="str">
        <f>IF(AND($B70&lt;&gt;"",$B70&lt;&gt;"Total",L$61&lt;&gt;"",L$61&lt;&gt;"Total"),L40*MAX(Entrées!$B11:$AE11)/MAX($C40:$AG40),IF(AND($B70="Total",L$61&lt;&gt;""),SUM(L$62:L69),IF(AND(L$61="Total",$B70&lt;&gt;""),SUM($C70:K70),"")))</f>
        <v/>
      </c>
      <c r="M70" s="1" t="str">
        <f>IF(AND($B70&lt;&gt;"",$B70&lt;&gt;"Total",M$61&lt;&gt;"",M$61&lt;&gt;"Total"),M40*MAX(Entrées!$B11:$AE11)/MAX($C40:$AG40),IF(AND($B70="Total",M$61&lt;&gt;""),SUM(M$62:M69),IF(AND(M$61="Total",$B70&lt;&gt;""),SUM($C70:L70),"")))</f>
        <v/>
      </c>
      <c r="N70" s="1" t="str">
        <f>IF(AND($B70&lt;&gt;"",$B70&lt;&gt;"Total",N$61&lt;&gt;"",N$61&lt;&gt;"Total"),N40*MAX(Entrées!$B11:$AE11)/MAX($C40:$AG40),IF(AND($B70="Total",N$61&lt;&gt;""),SUM(N$62:N69),IF(AND(N$61="Total",$B70&lt;&gt;""),SUM($C70:M70),"")))</f>
        <v/>
      </c>
      <c r="O70" s="1" t="str">
        <f>IF(AND($B70&lt;&gt;"",$B70&lt;&gt;"Total",O$61&lt;&gt;"",O$61&lt;&gt;"Total"),O40*MAX(Entrées!$B11:$AE11)/MAX($C40:$AG40),IF(AND($B70="Total",O$61&lt;&gt;""),SUM(O$62:O69),IF(AND(O$61="Total",$B70&lt;&gt;""),SUM($C70:N70),"")))</f>
        <v/>
      </c>
      <c r="P70" s="1" t="str">
        <f>IF(AND($B70&lt;&gt;"",$B70&lt;&gt;"Total",P$61&lt;&gt;"",P$61&lt;&gt;"Total"),P40*MAX(Entrées!$B11:$AE11)/MAX($C40:$AG40),IF(AND($B70="Total",P$61&lt;&gt;""),SUM(P$62:P69),IF(AND(P$61="Total",$B70&lt;&gt;""),SUM($C70:O70),"")))</f>
        <v/>
      </c>
      <c r="Q70" s="1" t="str">
        <f>IF(AND($B70&lt;&gt;"",$B70&lt;&gt;"Total",Q$61&lt;&gt;"",Q$61&lt;&gt;"Total"),Q40*MAX(Entrées!$B11:$AE11)/MAX($C40:$AG40),IF(AND($B70="Total",Q$61&lt;&gt;""),SUM(Q$62:Q69),IF(AND(Q$61="Total",$B70&lt;&gt;""),SUM($C70:P70),"")))</f>
        <v/>
      </c>
      <c r="R70" s="1" t="str">
        <f>IF(AND($B70&lt;&gt;"",$B70&lt;&gt;"Total",R$61&lt;&gt;"",R$61&lt;&gt;"Total"),R40*MAX(Entrées!$B11:$AE11)/MAX($C40:$AG40),IF(AND($B70="Total",R$61&lt;&gt;""),SUM(R$62:R69),IF(AND(R$61="Total",$B70&lt;&gt;""),SUM($C70:Q70),"")))</f>
        <v/>
      </c>
      <c r="S70" s="1" t="str">
        <f>IF(AND($B70&lt;&gt;"",$B70&lt;&gt;"Total",S$61&lt;&gt;"",S$61&lt;&gt;"Total"),S40*MAX(Entrées!$B11:$AE11)/MAX($C40:$AG40),IF(AND($B70="Total",S$61&lt;&gt;""),SUM(S$62:S69),IF(AND(S$61="Total",$B70&lt;&gt;""),SUM($C70:R70),"")))</f>
        <v/>
      </c>
      <c r="T70" s="1" t="str">
        <f>IF(AND($B70&lt;&gt;"",$B70&lt;&gt;"Total",T$61&lt;&gt;"",T$61&lt;&gt;"Total"),T40*MAX(Entrées!$B11:$AE11)/MAX($C40:$AG40),IF(AND($B70="Total",T$61&lt;&gt;""),SUM(T$62:T69),IF(AND(T$61="Total",$B70&lt;&gt;""),SUM($C70:S70),"")))</f>
        <v/>
      </c>
      <c r="U70" s="1" t="str">
        <f>IF(AND($B70&lt;&gt;"",$B70&lt;&gt;"Total",U$61&lt;&gt;"",U$61&lt;&gt;"Total"),U40*MAX(Entrées!$B11:$AE11)/MAX($C40:$AG40),IF(AND($B70="Total",U$61&lt;&gt;""),SUM(U$62:U69),IF(AND(U$61="Total",$B70&lt;&gt;""),SUM($C70:T70),"")))</f>
        <v/>
      </c>
      <c r="V70" s="1" t="str">
        <f>IF(AND($B70&lt;&gt;"",$B70&lt;&gt;"Total",V$61&lt;&gt;"",V$61&lt;&gt;"Total"),V40*MAX(Entrées!$B11:$AE11)/MAX($C40:$AG40),IF(AND($B70="Total",V$61&lt;&gt;""),SUM(V$62:V69),IF(AND(V$61="Total",$B70&lt;&gt;""),SUM($C70:U70),"")))</f>
        <v/>
      </c>
      <c r="W70" s="1" t="str">
        <f>IF(AND($B70&lt;&gt;"",$B70&lt;&gt;"Total",W$61&lt;&gt;"",W$61&lt;&gt;"Total"),W40*MAX(Entrées!$B11:$AE11)/MAX($C40:$AG40),IF(AND($B70="Total",W$61&lt;&gt;""),SUM(W$62:W69),IF(AND(W$61="Total",$B70&lt;&gt;""),SUM($C70:V70),"")))</f>
        <v/>
      </c>
      <c r="X70" s="1" t="str">
        <f>IF(AND($B70&lt;&gt;"",$B70&lt;&gt;"Total",X$61&lt;&gt;"",X$61&lt;&gt;"Total"),X40*MAX(Entrées!$B11:$AE11)/MAX($C40:$AG40),IF(AND($B70="Total",X$61&lt;&gt;""),SUM(X$62:X69),IF(AND(X$61="Total",$B70&lt;&gt;""),SUM($C70:W70),"")))</f>
        <v/>
      </c>
      <c r="Y70" s="1" t="str">
        <f>IF(AND($B70&lt;&gt;"",$B70&lt;&gt;"Total",Y$61&lt;&gt;"",Y$61&lt;&gt;"Total"),Y40*MAX(Entrées!$B11:$AE11)/MAX($C40:$AG40),IF(AND($B70="Total",Y$61&lt;&gt;""),SUM(Y$62:Y69),IF(AND(Y$61="Total",$B70&lt;&gt;""),SUM($C70:X70),"")))</f>
        <v/>
      </c>
      <c r="Z70" s="1" t="str">
        <f>IF(AND($B70&lt;&gt;"",$B70&lt;&gt;"Total",Z$61&lt;&gt;"",Z$61&lt;&gt;"Total"),Z40*MAX(Entrées!$B11:$AE11)/MAX($C40:$AG40),IF(AND($B70="Total",Z$61&lt;&gt;""),SUM(Z$62:Z69),IF(AND(Z$61="Total",$B70&lt;&gt;""),SUM($C70:Y70),"")))</f>
        <v/>
      </c>
      <c r="AA70" s="1" t="str">
        <f>IF(AND($B70&lt;&gt;"",$B70&lt;&gt;"Total",AA$61&lt;&gt;"",AA$61&lt;&gt;"Total"),AA40*MAX(Entrées!$B11:$AE11)/MAX($C40:$AG40),IF(AND($B70="Total",AA$61&lt;&gt;""),SUM(AA$62:AA69),IF(AND(AA$61="Total",$B70&lt;&gt;""),SUM($C70:Z70),"")))</f>
        <v/>
      </c>
      <c r="AB70" s="1" t="str">
        <f>IF(AND($B70&lt;&gt;"",$B70&lt;&gt;"Total",AB$61&lt;&gt;"",AB$61&lt;&gt;"Total"),AB40*MAX(Entrées!$B11:$AE11)/MAX($C40:$AG40),IF(AND($B70="Total",AB$61&lt;&gt;""),SUM(AB$62:AB69),IF(AND(AB$61="Total",$B70&lt;&gt;""),SUM($C70:AA70),"")))</f>
        <v/>
      </c>
      <c r="AC70" s="1" t="str">
        <f>IF(AND($B70&lt;&gt;"",$B70&lt;&gt;"Total",AC$61&lt;&gt;"",AC$61&lt;&gt;"Total"),AC40*MAX(Entrées!$B11:$AE11)/MAX($C40:$AG40),IF(AND($B70="Total",AC$61&lt;&gt;""),SUM(AC$62:AC69),IF(AND(AC$61="Total",$B70&lt;&gt;""),SUM($C70:AB70),"")))</f>
        <v/>
      </c>
      <c r="AD70" s="1" t="str">
        <f>IF(AND($B70&lt;&gt;"",$B70&lt;&gt;"Total",AD$61&lt;&gt;"",AD$61&lt;&gt;"Total"),AD40*MAX(Entrées!$B11:$AE11)/MAX($C40:$AG40),IF(AND($B70="Total",AD$61&lt;&gt;""),SUM(AD$62:AD69),IF(AND(AD$61="Total",$B70&lt;&gt;""),SUM($C70:AC70),"")))</f>
        <v/>
      </c>
      <c r="AE70" s="1" t="str">
        <f>IF(AND($B70&lt;&gt;"",$B70&lt;&gt;"Total",AE$61&lt;&gt;"",AE$61&lt;&gt;"Total"),AE40*MAX(Entrées!$B11:$AE11)/MAX($C40:$AG40),IF(AND($B70="Total",AE$61&lt;&gt;""),SUM(AE$62:AE69),IF(AND(AE$61="Total",$B70&lt;&gt;""),SUM($C70:AD70),"")))</f>
        <v/>
      </c>
      <c r="AF70" s="1" t="str">
        <f>IF(AND($B70&lt;&gt;"",$B70&lt;&gt;"Total",AF$61&lt;&gt;"",AF$61&lt;&gt;"Total"),AF40*MAX(Entrées!$B11:$AE11)/MAX($C40:$AG40),IF(AND($B70="Total",AF$61&lt;&gt;""),SUM(AF$62:AF69),IF(AND(AF$61="Total",$B70&lt;&gt;""),SUM($C70:AE70),"")))</f>
        <v/>
      </c>
      <c r="AG70" s="1" t="str">
        <f>IF(AND($B70&lt;&gt;"",$B70&lt;&gt;"Total",AG$61&lt;&gt;"",AG$61&lt;&gt;"Total"),AG40*MAX(Entrées!$B11:$AE11)/MAX($C40:$AG40),IF(AND($B70="Total",AG$61&lt;&gt;""),SUM(AG$62:AG69),IF(AND(AG$61="Total",$B70&lt;&gt;""),SUM($C70:AF70),"")))</f>
        <v/>
      </c>
    </row>
    <row r="71" spans="2:33">
      <c r="B71" s="1" t="str">
        <f t="shared" si="8"/>
        <v/>
      </c>
      <c r="C71" s="1" t="str">
        <f>IF(AND($B71&lt;&gt;"",$B71&lt;&gt;"Total",C$61&lt;&gt;"",C$61&lt;&gt;"Total"),C41*MAX(Entrées!$B12:$AE12)/MAX($C41:$AG41),IF(AND($B71="Total",C$61&lt;&gt;""),SUM(C$62:C70),IF(AND(C$61="Total",$B71&lt;&gt;""),SUM(B71:$C71),"")))</f>
        <v/>
      </c>
      <c r="D71" s="1" t="str">
        <f>IF(AND($B71&lt;&gt;"",$B71&lt;&gt;"Total",D$61&lt;&gt;"",D$61&lt;&gt;"Total"),D41*MAX(Entrées!$B12:$AE12)/MAX($C41:$AG41),IF(AND($B71="Total",D$61&lt;&gt;""),SUM(D$62:D70),IF(AND(D$61="Total",$B71&lt;&gt;""),SUM(C71:$C71),"")))</f>
        <v/>
      </c>
      <c r="E71" s="1" t="str">
        <f>IF(AND($B71&lt;&gt;"",$B71&lt;&gt;"Total",E$61&lt;&gt;"",E$61&lt;&gt;"Total"),E41*MAX(Entrées!$B12:$AE12)/MAX($C41:$AG41),IF(AND($B71="Total",E$61&lt;&gt;""),SUM(E$62:E70),IF(AND(E$61="Total",$B71&lt;&gt;""),SUM($C71:D71),"")))</f>
        <v/>
      </c>
      <c r="F71" s="1" t="str">
        <f>IF(AND($B71&lt;&gt;"",$B71&lt;&gt;"Total",F$61&lt;&gt;"",F$61&lt;&gt;"Total"),F41*MAX(Entrées!$B12:$AE12)/MAX($C41:$AG41),IF(AND($B71="Total",F$61&lt;&gt;""),SUM(F$62:F70),IF(AND(F$61="Total",$B71&lt;&gt;""),SUM($C71:E71),"")))</f>
        <v/>
      </c>
      <c r="G71" s="1" t="str">
        <f>IF(AND($B71&lt;&gt;"",$B71&lt;&gt;"Total",G$61&lt;&gt;"",G$61&lt;&gt;"Total"),G41*MAX(Entrées!$B12:$AE12)/MAX($C41:$AG41),IF(AND($B71="Total",G$61&lt;&gt;""),SUM(G$62:G70),IF(AND(G$61="Total",$B71&lt;&gt;""),SUM($C71:F71),"")))</f>
        <v/>
      </c>
      <c r="H71" s="1" t="str">
        <f>IF(AND($B71&lt;&gt;"",$B71&lt;&gt;"Total",H$61&lt;&gt;"",H$61&lt;&gt;"Total"),H41*MAX(Entrées!$B12:$AE12)/MAX($C41:$AG41),IF(AND($B71="Total",H$61&lt;&gt;""),SUM(H$62:H70),IF(AND(H$61="Total",$B71&lt;&gt;""),SUM($C71:G71),"")))</f>
        <v/>
      </c>
      <c r="I71" s="1" t="str">
        <f>IF(AND($B71&lt;&gt;"",$B71&lt;&gt;"Total",I$61&lt;&gt;"",I$61&lt;&gt;"Total"),I41*MAX(Entrées!$B12:$AE12)/MAX($C41:$AG41),IF(AND($B71="Total",I$61&lt;&gt;""),SUM(I$62:I70),IF(AND(I$61="Total",$B71&lt;&gt;""),SUM($C71:H71),"")))</f>
        <v/>
      </c>
      <c r="J71" s="1" t="str">
        <f>IF(AND($B71&lt;&gt;"",$B71&lt;&gt;"Total",J$61&lt;&gt;"",J$61&lt;&gt;"Total"),J41*MAX(Entrées!$B12:$AE12)/MAX($C41:$AG41),IF(AND($B71="Total",J$61&lt;&gt;""),SUM(J$62:J70),IF(AND(J$61="Total",$B71&lt;&gt;""),SUM($C71:I71),"")))</f>
        <v/>
      </c>
      <c r="K71" s="1" t="str">
        <f>IF(AND($B71&lt;&gt;"",$B71&lt;&gt;"Total",K$61&lt;&gt;"",K$61&lt;&gt;"Total"),K41*MAX(Entrées!$B12:$AE12)/MAX($C41:$AG41),IF(AND($B71="Total",K$61&lt;&gt;""),SUM(K$62:K70),IF(AND(K$61="Total",$B71&lt;&gt;""),SUM($C71:J71),"")))</f>
        <v/>
      </c>
      <c r="L71" s="1" t="str">
        <f>IF(AND($B71&lt;&gt;"",$B71&lt;&gt;"Total",L$61&lt;&gt;"",L$61&lt;&gt;"Total"),L41*MAX(Entrées!$B12:$AE12)/MAX($C41:$AG41),IF(AND($B71="Total",L$61&lt;&gt;""),SUM(L$62:L70),IF(AND(L$61="Total",$B71&lt;&gt;""),SUM($C71:K71),"")))</f>
        <v/>
      </c>
      <c r="M71" s="1" t="str">
        <f>IF(AND($B71&lt;&gt;"",$B71&lt;&gt;"Total",M$61&lt;&gt;"",M$61&lt;&gt;"Total"),M41*MAX(Entrées!$B12:$AE12)/MAX($C41:$AG41),IF(AND($B71="Total",M$61&lt;&gt;""),SUM(M$62:M70),IF(AND(M$61="Total",$B71&lt;&gt;""),SUM($C71:L71),"")))</f>
        <v/>
      </c>
      <c r="N71" s="1" t="str">
        <f>IF(AND($B71&lt;&gt;"",$B71&lt;&gt;"Total",N$61&lt;&gt;"",N$61&lt;&gt;"Total"),N41*MAX(Entrées!$B12:$AE12)/MAX($C41:$AG41),IF(AND($B71="Total",N$61&lt;&gt;""),SUM(N$62:N70),IF(AND(N$61="Total",$B71&lt;&gt;""),SUM($C71:M71),"")))</f>
        <v/>
      </c>
      <c r="O71" s="1" t="str">
        <f>IF(AND($B71&lt;&gt;"",$B71&lt;&gt;"Total",O$61&lt;&gt;"",O$61&lt;&gt;"Total"),O41*MAX(Entrées!$B12:$AE12)/MAX($C41:$AG41),IF(AND($B71="Total",O$61&lt;&gt;""),SUM(O$62:O70),IF(AND(O$61="Total",$B71&lt;&gt;""),SUM($C71:N71),"")))</f>
        <v/>
      </c>
      <c r="P71" s="1" t="str">
        <f>IF(AND($B71&lt;&gt;"",$B71&lt;&gt;"Total",P$61&lt;&gt;"",P$61&lt;&gt;"Total"),P41*MAX(Entrées!$B12:$AE12)/MAX($C41:$AG41),IF(AND($B71="Total",P$61&lt;&gt;""),SUM(P$62:P70),IF(AND(P$61="Total",$B71&lt;&gt;""),SUM($C71:O71),"")))</f>
        <v/>
      </c>
      <c r="Q71" s="1" t="str">
        <f>IF(AND($B71&lt;&gt;"",$B71&lt;&gt;"Total",Q$61&lt;&gt;"",Q$61&lt;&gt;"Total"),Q41*MAX(Entrées!$B12:$AE12)/MAX($C41:$AG41),IF(AND($B71="Total",Q$61&lt;&gt;""),SUM(Q$62:Q70),IF(AND(Q$61="Total",$B71&lt;&gt;""),SUM($C71:P71),"")))</f>
        <v/>
      </c>
      <c r="R71" s="1" t="str">
        <f>IF(AND($B71&lt;&gt;"",$B71&lt;&gt;"Total",R$61&lt;&gt;"",R$61&lt;&gt;"Total"),R41*MAX(Entrées!$B12:$AE12)/MAX($C41:$AG41),IF(AND($B71="Total",R$61&lt;&gt;""),SUM(R$62:R70),IF(AND(R$61="Total",$B71&lt;&gt;""),SUM($C71:Q71),"")))</f>
        <v/>
      </c>
      <c r="S71" s="1" t="str">
        <f>IF(AND($B71&lt;&gt;"",$B71&lt;&gt;"Total",S$61&lt;&gt;"",S$61&lt;&gt;"Total"),S41*MAX(Entrées!$B12:$AE12)/MAX($C41:$AG41),IF(AND($B71="Total",S$61&lt;&gt;""),SUM(S$62:S70),IF(AND(S$61="Total",$B71&lt;&gt;""),SUM($C71:R71),"")))</f>
        <v/>
      </c>
      <c r="T71" s="1" t="str">
        <f>IF(AND($B71&lt;&gt;"",$B71&lt;&gt;"Total",T$61&lt;&gt;"",T$61&lt;&gt;"Total"),T41*MAX(Entrées!$B12:$AE12)/MAX($C41:$AG41),IF(AND($B71="Total",T$61&lt;&gt;""),SUM(T$62:T70),IF(AND(T$61="Total",$B71&lt;&gt;""),SUM($C71:S71),"")))</f>
        <v/>
      </c>
      <c r="U71" s="1" t="str">
        <f>IF(AND($B71&lt;&gt;"",$B71&lt;&gt;"Total",U$61&lt;&gt;"",U$61&lt;&gt;"Total"),U41*MAX(Entrées!$B12:$AE12)/MAX($C41:$AG41),IF(AND($B71="Total",U$61&lt;&gt;""),SUM(U$62:U70),IF(AND(U$61="Total",$B71&lt;&gt;""),SUM($C71:T71),"")))</f>
        <v/>
      </c>
      <c r="V71" s="1" t="str">
        <f>IF(AND($B71&lt;&gt;"",$B71&lt;&gt;"Total",V$61&lt;&gt;"",V$61&lt;&gt;"Total"),V41*MAX(Entrées!$B12:$AE12)/MAX($C41:$AG41),IF(AND($B71="Total",V$61&lt;&gt;""),SUM(V$62:V70),IF(AND(V$61="Total",$B71&lt;&gt;""),SUM($C71:U71),"")))</f>
        <v/>
      </c>
      <c r="W71" s="1" t="str">
        <f>IF(AND($B71&lt;&gt;"",$B71&lt;&gt;"Total",W$61&lt;&gt;"",W$61&lt;&gt;"Total"),W41*MAX(Entrées!$B12:$AE12)/MAX($C41:$AG41),IF(AND($B71="Total",W$61&lt;&gt;""),SUM(W$62:W70),IF(AND(W$61="Total",$B71&lt;&gt;""),SUM($C71:V71),"")))</f>
        <v/>
      </c>
      <c r="X71" s="1" t="str">
        <f>IF(AND($B71&lt;&gt;"",$B71&lt;&gt;"Total",X$61&lt;&gt;"",X$61&lt;&gt;"Total"),X41*MAX(Entrées!$B12:$AE12)/MAX($C41:$AG41),IF(AND($B71="Total",X$61&lt;&gt;""),SUM(X$62:X70),IF(AND(X$61="Total",$B71&lt;&gt;""),SUM($C71:W71),"")))</f>
        <v/>
      </c>
      <c r="Y71" s="1" t="str">
        <f>IF(AND($B71&lt;&gt;"",$B71&lt;&gt;"Total",Y$61&lt;&gt;"",Y$61&lt;&gt;"Total"),Y41*MAX(Entrées!$B12:$AE12)/MAX($C41:$AG41),IF(AND($B71="Total",Y$61&lt;&gt;""),SUM(Y$62:Y70),IF(AND(Y$61="Total",$B71&lt;&gt;""),SUM($C71:X71),"")))</f>
        <v/>
      </c>
      <c r="Z71" s="1" t="str">
        <f>IF(AND($B71&lt;&gt;"",$B71&lt;&gt;"Total",Z$61&lt;&gt;"",Z$61&lt;&gt;"Total"),Z41*MAX(Entrées!$B12:$AE12)/MAX($C41:$AG41),IF(AND($B71="Total",Z$61&lt;&gt;""),SUM(Z$62:Z70),IF(AND(Z$61="Total",$B71&lt;&gt;""),SUM($C71:Y71),"")))</f>
        <v/>
      </c>
      <c r="AA71" s="1" t="str">
        <f>IF(AND($B71&lt;&gt;"",$B71&lt;&gt;"Total",AA$61&lt;&gt;"",AA$61&lt;&gt;"Total"),AA41*MAX(Entrées!$B12:$AE12)/MAX($C41:$AG41),IF(AND($B71="Total",AA$61&lt;&gt;""),SUM(AA$62:AA70),IF(AND(AA$61="Total",$B71&lt;&gt;""),SUM($C71:Z71),"")))</f>
        <v/>
      </c>
      <c r="AB71" s="1" t="str">
        <f>IF(AND($B71&lt;&gt;"",$B71&lt;&gt;"Total",AB$61&lt;&gt;"",AB$61&lt;&gt;"Total"),AB41*MAX(Entrées!$B12:$AE12)/MAX($C41:$AG41),IF(AND($B71="Total",AB$61&lt;&gt;""),SUM(AB$62:AB70),IF(AND(AB$61="Total",$B71&lt;&gt;""),SUM($C71:AA71),"")))</f>
        <v/>
      </c>
      <c r="AC71" s="1" t="str">
        <f>IF(AND($B71&lt;&gt;"",$B71&lt;&gt;"Total",AC$61&lt;&gt;"",AC$61&lt;&gt;"Total"),AC41*MAX(Entrées!$B12:$AE12)/MAX($C41:$AG41),IF(AND($B71="Total",AC$61&lt;&gt;""),SUM(AC$62:AC70),IF(AND(AC$61="Total",$B71&lt;&gt;""),SUM($C71:AB71),"")))</f>
        <v/>
      </c>
      <c r="AD71" s="1" t="str">
        <f>IF(AND($B71&lt;&gt;"",$B71&lt;&gt;"Total",AD$61&lt;&gt;"",AD$61&lt;&gt;"Total"),AD41*MAX(Entrées!$B12:$AE12)/MAX($C41:$AG41),IF(AND($B71="Total",AD$61&lt;&gt;""),SUM(AD$62:AD70),IF(AND(AD$61="Total",$B71&lt;&gt;""),SUM($C71:AC71),"")))</f>
        <v/>
      </c>
      <c r="AE71" s="1" t="str">
        <f>IF(AND($B71&lt;&gt;"",$B71&lt;&gt;"Total",AE$61&lt;&gt;"",AE$61&lt;&gt;"Total"),AE41*MAX(Entrées!$B12:$AE12)/MAX($C41:$AG41),IF(AND($B71="Total",AE$61&lt;&gt;""),SUM(AE$62:AE70),IF(AND(AE$61="Total",$B71&lt;&gt;""),SUM($C71:AD71),"")))</f>
        <v/>
      </c>
      <c r="AF71" s="1" t="str">
        <f>IF(AND($B71&lt;&gt;"",$B71&lt;&gt;"Total",AF$61&lt;&gt;"",AF$61&lt;&gt;"Total"),AF41*MAX(Entrées!$B12:$AE12)/MAX($C41:$AG41),IF(AND($B71="Total",AF$61&lt;&gt;""),SUM(AF$62:AF70),IF(AND(AF$61="Total",$B71&lt;&gt;""),SUM($C71:AE71),"")))</f>
        <v/>
      </c>
      <c r="AG71" s="1" t="str">
        <f>IF(AND($B71&lt;&gt;"",$B71&lt;&gt;"Total",AG$61&lt;&gt;"",AG$61&lt;&gt;"Total"),AG41*MAX(Entrées!$B12:$AE12)/MAX($C41:$AG41),IF(AND($B71="Total",AG$61&lt;&gt;""),SUM(AG$62:AG70),IF(AND(AG$61="Total",$B71&lt;&gt;""),SUM($C71:AF71),"")))</f>
        <v/>
      </c>
    </row>
    <row r="72" spans="2:33">
      <c r="B72" s="1" t="str">
        <f t="shared" si="8"/>
        <v/>
      </c>
      <c r="C72" s="1" t="str">
        <f>IF(AND($B72&lt;&gt;"",$B72&lt;&gt;"Total",C$61&lt;&gt;"",C$61&lt;&gt;"Total"),C42*MAX(Entrées!$B13:$AE13)/MAX($C42:$AG42),IF(AND($B72="Total",C$61&lt;&gt;""),SUM(C$62:C71),IF(AND(C$61="Total",$B72&lt;&gt;""),SUM(B72:$C72),"")))</f>
        <v/>
      </c>
      <c r="D72" s="1" t="str">
        <f>IF(AND($B72&lt;&gt;"",$B72&lt;&gt;"Total",D$61&lt;&gt;"",D$61&lt;&gt;"Total"),D42*MAX(Entrées!$B13:$AE13)/MAX($C42:$AG42),IF(AND($B72="Total",D$61&lt;&gt;""),SUM(D$62:D71),IF(AND(D$61="Total",$B72&lt;&gt;""),SUM(C72:$C72),"")))</f>
        <v/>
      </c>
      <c r="E72" s="1" t="str">
        <f>IF(AND($B72&lt;&gt;"",$B72&lt;&gt;"Total",E$61&lt;&gt;"",E$61&lt;&gt;"Total"),E42*MAX(Entrées!$B13:$AE13)/MAX($C42:$AG42),IF(AND($B72="Total",E$61&lt;&gt;""),SUM(E$62:E71),IF(AND(E$61="Total",$B72&lt;&gt;""),SUM($C72:D72),"")))</f>
        <v/>
      </c>
      <c r="F72" s="1" t="str">
        <f>IF(AND($B72&lt;&gt;"",$B72&lt;&gt;"Total",F$61&lt;&gt;"",F$61&lt;&gt;"Total"),F42*MAX(Entrées!$B13:$AE13)/MAX($C42:$AG42),IF(AND($B72="Total",F$61&lt;&gt;""),SUM(F$62:F71),IF(AND(F$61="Total",$B72&lt;&gt;""),SUM($C72:E72),"")))</f>
        <v/>
      </c>
      <c r="G72" s="1" t="str">
        <f>IF(AND($B72&lt;&gt;"",$B72&lt;&gt;"Total",G$61&lt;&gt;"",G$61&lt;&gt;"Total"),G42*MAX(Entrées!$B13:$AE13)/MAX($C42:$AG42),IF(AND($B72="Total",G$61&lt;&gt;""),SUM(G$62:G71),IF(AND(G$61="Total",$B72&lt;&gt;""),SUM($C72:F72),"")))</f>
        <v/>
      </c>
      <c r="H72" s="1" t="str">
        <f>IF(AND($B72&lt;&gt;"",$B72&lt;&gt;"Total",H$61&lt;&gt;"",H$61&lt;&gt;"Total"),H42*MAX(Entrées!$B13:$AE13)/MAX($C42:$AG42),IF(AND($B72="Total",H$61&lt;&gt;""),SUM(H$62:H71),IF(AND(H$61="Total",$B72&lt;&gt;""),SUM($C72:G72),"")))</f>
        <v/>
      </c>
      <c r="I72" s="1" t="str">
        <f>IF(AND($B72&lt;&gt;"",$B72&lt;&gt;"Total",I$61&lt;&gt;"",I$61&lt;&gt;"Total"),I42*MAX(Entrées!$B13:$AE13)/MAX($C42:$AG42),IF(AND($B72="Total",I$61&lt;&gt;""),SUM(I$62:I71),IF(AND(I$61="Total",$B72&lt;&gt;""),SUM($C72:H72),"")))</f>
        <v/>
      </c>
      <c r="J72" s="1" t="str">
        <f>IF(AND($B72&lt;&gt;"",$B72&lt;&gt;"Total",J$61&lt;&gt;"",J$61&lt;&gt;"Total"),J42*MAX(Entrées!$B13:$AE13)/MAX($C42:$AG42),IF(AND($B72="Total",J$61&lt;&gt;""),SUM(J$62:J71),IF(AND(J$61="Total",$B72&lt;&gt;""),SUM($C72:I72),"")))</f>
        <v/>
      </c>
      <c r="K72" s="1" t="str">
        <f>IF(AND($B72&lt;&gt;"",$B72&lt;&gt;"Total",K$61&lt;&gt;"",K$61&lt;&gt;"Total"),K42*MAX(Entrées!$B13:$AE13)/MAX($C42:$AG42),IF(AND($B72="Total",K$61&lt;&gt;""),SUM(K$62:K71),IF(AND(K$61="Total",$B72&lt;&gt;""),SUM($C72:J72),"")))</f>
        <v/>
      </c>
      <c r="L72" s="1" t="str">
        <f>IF(AND($B72&lt;&gt;"",$B72&lt;&gt;"Total",L$61&lt;&gt;"",L$61&lt;&gt;"Total"),L42*MAX(Entrées!$B13:$AE13)/MAX($C42:$AG42),IF(AND($B72="Total",L$61&lt;&gt;""),SUM(L$62:L71),IF(AND(L$61="Total",$B72&lt;&gt;""),SUM($C72:K72),"")))</f>
        <v/>
      </c>
      <c r="M72" s="1" t="str">
        <f>IF(AND($B72&lt;&gt;"",$B72&lt;&gt;"Total",M$61&lt;&gt;"",M$61&lt;&gt;"Total"),M42*MAX(Entrées!$B13:$AE13)/MAX($C42:$AG42),IF(AND($B72="Total",M$61&lt;&gt;""),SUM(M$62:M71),IF(AND(M$61="Total",$B72&lt;&gt;""),SUM($C72:L72),"")))</f>
        <v/>
      </c>
      <c r="N72" s="1" t="str">
        <f>IF(AND($B72&lt;&gt;"",$B72&lt;&gt;"Total",N$61&lt;&gt;"",N$61&lt;&gt;"Total"),N42*MAX(Entrées!$B13:$AE13)/MAX($C42:$AG42),IF(AND($B72="Total",N$61&lt;&gt;""),SUM(N$62:N71),IF(AND(N$61="Total",$B72&lt;&gt;""),SUM($C72:M72),"")))</f>
        <v/>
      </c>
      <c r="O72" s="1" t="str">
        <f>IF(AND($B72&lt;&gt;"",$B72&lt;&gt;"Total",O$61&lt;&gt;"",O$61&lt;&gt;"Total"),O42*MAX(Entrées!$B13:$AE13)/MAX($C42:$AG42),IF(AND($B72="Total",O$61&lt;&gt;""),SUM(O$62:O71),IF(AND(O$61="Total",$B72&lt;&gt;""),SUM($C72:N72),"")))</f>
        <v/>
      </c>
      <c r="P72" s="1" t="str">
        <f>IF(AND($B72&lt;&gt;"",$B72&lt;&gt;"Total",P$61&lt;&gt;"",P$61&lt;&gt;"Total"),P42*MAX(Entrées!$B13:$AE13)/MAX($C42:$AG42),IF(AND($B72="Total",P$61&lt;&gt;""),SUM(P$62:P71),IF(AND(P$61="Total",$B72&lt;&gt;""),SUM($C72:O72),"")))</f>
        <v/>
      </c>
      <c r="Q72" s="1" t="str">
        <f>IF(AND($B72&lt;&gt;"",$B72&lt;&gt;"Total",Q$61&lt;&gt;"",Q$61&lt;&gt;"Total"),Q42*MAX(Entrées!$B13:$AE13)/MAX($C42:$AG42),IF(AND($B72="Total",Q$61&lt;&gt;""),SUM(Q$62:Q71),IF(AND(Q$61="Total",$B72&lt;&gt;""),SUM($C72:P72),"")))</f>
        <v/>
      </c>
      <c r="R72" s="1" t="str">
        <f>IF(AND($B72&lt;&gt;"",$B72&lt;&gt;"Total",R$61&lt;&gt;"",R$61&lt;&gt;"Total"),R42*MAX(Entrées!$B13:$AE13)/MAX($C42:$AG42),IF(AND($B72="Total",R$61&lt;&gt;""),SUM(R$62:R71),IF(AND(R$61="Total",$B72&lt;&gt;""),SUM($C72:Q72),"")))</f>
        <v/>
      </c>
      <c r="S72" s="1" t="str">
        <f>IF(AND($B72&lt;&gt;"",$B72&lt;&gt;"Total",S$61&lt;&gt;"",S$61&lt;&gt;"Total"),S42*MAX(Entrées!$B13:$AE13)/MAX($C42:$AG42),IF(AND($B72="Total",S$61&lt;&gt;""),SUM(S$62:S71),IF(AND(S$61="Total",$B72&lt;&gt;""),SUM($C72:R72),"")))</f>
        <v/>
      </c>
      <c r="T72" s="1" t="str">
        <f>IF(AND($B72&lt;&gt;"",$B72&lt;&gt;"Total",T$61&lt;&gt;"",T$61&lt;&gt;"Total"),T42*MAX(Entrées!$B13:$AE13)/MAX($C42:$AG42),IF(AND($B72="Total",T$61&lt;&gt;""),SUM(T$62:T71),IF(AND(T$61="Total",$B72&lt;&gt;""),SUM($C72:S72),"")))</f>
        <v/>
      </c>
      <c r="U72" s="1" t="str">
        <f>IF(AND($B72&lt;&gt;"",$B72&lt;&gt;"Total",U$61&lt;&gt;"",U$61&lt;&gt;"Total"),U42*MAX(Entrées!$B13:$AE13)/MAX($C42:$AG42),IF(AND($B72="Total",U$61&lt;&gt;""),SUM(U$62:U71),IF(AND(U$61="Total",$B72&lt;&gt;""),SUM($C72:T72),"")))</f>
        <v/>
      </c>
      <c r="V72" s="1" t="str">
        <f>IF(AND($B72&lt;&gt;"",$B72&lt;&gt;"Total",V$61&lt;&gt;"",V$61&lt;&gt;"Total"),V42*MAX(Entrées!$B13:$AE13)/MAX($C42:$AG42),IF(AND($B72="Total",V$61&lt;&gt;""),SUM(V$62:V71),IF(AND(V$61="Total",$B72&lt;&gt;""),SUM($C72:U72),"")))</f>
        <v/>
      </c>
      <c r="W72" s="1" t="str">
        <f>IF(AND($B72&lt;&gt;"",$B72&lt;&gt;"Total",W$61&lt;&gt;"",W$61&lt;&gt;"Total"),W42*MAX(Entrées!$B13:$AE13)/MAX($C42:$AG42),IF(AND($B72="Total",W$61&lt;&gt;""),SUM(W$62:W71),IF(AND(W$61="Total",$B72&lt;&gt;""),SUM($C72:V72),"")))</f>
        <v/>
      </c>
      <c r="X72" s="1" t="str">
        <f>IF(AND($B72&lt;&gt;"",$B72&lt;&gt;"Total",X$61&lt;&gt;"",X$61&lt;&gt;"Total"),X42*MAX(Entrées!$B13:$AE13)/MAX($C42:$AG42),IF(AND($B72="Total",X$61&lt;&gt;""),SUM(X$62:X71),IF(AND(X$61="Total",$B72&lt;&gt;""),SUM($C72:W72),"")))</f>
        <v/>
      </c>
      <c r="Y72" s="1" t="str">
        <f>IF(AND($B72&lt;&gt;"",$B72&lt;&gt;"Total",Y$61&lt;&gt;"",Y$61&lt;&gt;"Total"),Y42*MAX(Entrées!$B13:$AE13)/MAX($C42:$AG42),IF(AND($B72="Total",Y$61&lt;&gt;""),SUM(Y$62:Y71),IF(AND(Y$61="Total",$B72&lt;&gt;""),SUM($C72:X72),"")))</f>
        <v/>
      </c>
      <c r="Z72" s="1" t="str">
        <f>IF(AND($B72&lt;&gt;"",$B72&lt;&gt;"Total",Z$61&lt;&gt;"",Z$61&lt;&gt;"Total"),Z42*MAX(Entrées!$B13:$AE13)/MAX($C42:$AG42),IF(AND($B72="Total",Z$61&lt;&gt;""),SUM(Z$62:Z71),IF(AND(Z$61="Total",$B72&lt;&gt;""),SUM($C72:Y72),"")))</f>
        <v/>
      </c>
      <c r="AA72" s="1" t="str">
        <f>IF(AND($B72&lt;&gt;"",$B72&lt;&gt;"Total",AA$61&lt;&gt;"",AA$61&lt;&gt;"Total"),AA42*MAX(Entrées!$B13:$AE13)/MAX($C42:$AG42),IF(AND($B72="Total",AA$61&lt;&gt;""),SUM(AA$62:AA71),IF(AND(AA$61="Total",$B72&lt;&gt;""),SUM($C72:Z72),"")))</f>
        <v/>
      </c>
      <c r="AB72" s="1" t="str">
        <f>IF(AND($B72&lt;&gt;"",$B72&lt;&gt;"Total",AB$61&lt;&gt;"",AB$61&lt;&gt;"Total"),AB42*MAX(Entrées!$B13:$AE13)/MAX($C42:$AG42),IF(AND($B72="Total",AB$61&lt;&gt;""),SUM(AB$62:AB71),IF(AND(AB$61="Total",$B72&lt;&gt;""),SUM($C72:AA72),"")))</f>
        <v/>
      </c>
      <c r="AC72" s="1" t="str">
        <f>IF(AND($B72&lt;&gt;"",$B72&lt;&gt;"Total",AC$61&lt;&gt;"",AC$61&lt;&gt;"Total"),AC42*MAX(Entrées!$B13:$AE13)/MAX($C42:$AG42),IF(AND($B72="Total",AC$61&lt;&gt;""),SUM(AC$62:AC71),IF(AND(AC$61="Total",$B72&lt;&gt;""),SUM($C72:AB72),"")))</f>
        <v/>
      </c>
      <c r="AD72" s="1" t="str">
        <f>IF(AND($B72&lt;&gt;"",$B72&lt;&gt;"Total",AD$61&lt;&gt;"",AD$61&lt;&gt;"Total"),AD42*MAX(Entrées!$B13:$AE13)/MAX($C42:$AG42),IF(AND($B72="Total",AD$61&lt;&gt;""),SUM(AD$62:AD71),IF(AND(AD$61="Total",$B72&lt;&gt;""),SUM($C72:AC72),"")))</f>
        <v/>
      </c>
      <c r="AE72" s="1" t="str">
        <f>IF(AND($B72&lt;&gt;"",$B72&lt;&gt;"Total",AE$61&lt;&gt;"",AE$61&lt;&gt;"Total"),AE42*MAX(Entrées!$B13:$AE13)/MAX($C42:$AG42),IF(AND($B72="Total",AE$61&lt;&gt;""),SUM(AE$62:AE71),IF(AND(AE$61="Total",$B72&lt;&gt;""),SUM($C72:AD72),"")))</f>
        <v/>
      </c>
      <c r="AF72" s="1" t="str">
        <f>IF(AND($B72&lt;&gt;"",$B72&lt;&gt;"Total",AF$61&lt;&gt;"",AF$61&lt;&gt;"Total"),AF42*MAX(Entrées!$B13:$AE13)/MAX($C42:$AG42),IF(AND($B72="Total",AF$61&lt;&gt;""),SUM(AF$62:AF71),IF(AND(AF$61="Total",$B72&lt;&gt;""),SUM($C72:AE72),"")))</f>
        <v/>
      </c>
      <c r="AG72" s="1" t="str">
        <f>IF(AND($B72&lt;&gt;"",$B72&lt;&gt;"Total",AG$61&lt;&gt;"",AG$61&lt;&gt;"Total"),AG42*MAX(Entrées!$B13:$AE13)/MAX($C42:$AG42),IF(AND($B72="Total",AG$61&lt;&gt;""),SUM(AG$62:AG71),IF(AND(AG$61="Total",$B72&lt;&gt;""),SUM($C72:AF72),"")))</f>
        <v/>
      </c>
    </row>
    <row r="73" spans="2:33">
      <c r="B73" s="1" t="str">
        <f t="shared" si="8"/>
        <v/>
      </c>
      <c r="C73" s="1" t="str">
        <f>IF(AND($B73&lt;&gt;"",$B73&lt;&gt;"Total",C$61&lt;&gt;"",C$61&lt;&gt;"Total"),C43*MAX(Entrées!$B14:$AE14)/MAX($C43:$AG43),IF(AND($B73="Total",C$61&lt;&gt;""),SUM(C$62:C72),IF(AND(C$61="Total",$B73&lt;&gt;""),SUM(B73:$C73),"")))</f>
        <v/>
      </c>
      <c r="D73" s="1" t="str">
        <f>IF(AND($B73&lt;&gt;"",$B73&lt;&gt;"Total",D$61&lt;&gt;"",D$61&lt;&gt;"Total"),D43*MAX(Entrées!$B14:$AE14)/MAX($C43:$AG43),IF(AND($B73="Total",D$61&lt;&gt;""),SUM(D$62:D72),IF(AND(D$61="Total",$B73&lt;&gt;""),SUM(C73:$C73),"")))</f>
        <v/>
      </c>
      <c r="E73" s="1" t="str">
        <f>IF(AND($B73&lt;&gt;"",$B73&lt;&gt;"Total",E$61&lt;&gt;"",E$61&lt;&gt;"Total"),E43*MAX(Entrées!$B14:$AE14)/MAX($C43:$AG43),IF(AND($B73="Total",E$61&lt;&gt;""),SUM(E$62:E72),IF(AND(E$61="Total",$B73&lt;&gt;""),SUM($C73:D73),"")))</f>
        <v/>
      </c>
      <c r="F73" s="1" t="str">
        <f>IF(AND($B73&lt;&gt;"",$B73&lt;&gt;"Total",F$61&lt;&gt;"",F$61&lt;&gt;"Total"),F43*MAX(Entrées!$B14:$AE14)/MAX($C43:$AG43),IF(AND($B73="Total",F$61&lt;&gt;""),SUM(F$62:F72),IF(AND(F$61="Total",$B73&lt;&gt;""),SUM($C73:E73),"")))</f>
        <v/>
      </c>
      <c r="G73" s="1" t="str">
        <f>IF(AND($B73&lt;&gt;"",$B73&lt;&gt;"Total",G$61&lt;&gt;"",G$61&lt;&gt;"Total"),G43*MAX(Entrées!$B14:$AE14)/MAX($C43:$AG43),IF(AND($B73="Total",G$61&lt;&gt;""),SUM(G$62:G72),IF(AND(G$61="Total",$B73&lt;&gt;""),SUM($C73:F73),"")))</f>
        <v/>
      </c>
      <c r="H73" s="1" t="str">
        <f>IF(AND($B73&lt;&gt;"",$B73&lt;&gt;"Total",H$61&lt;&gt;"",H$61&lt;&gt;"Total"),H43*MAX(Entrées!$B14:$AE14)/MAX($C43:$AG43),IF(AND($B73="Total",H$61&lt;&gt;""),SUM(H$62:H72),IF(AND(H$61="Total",$B73&lt;&gt;""),SUM($C73:G73),"")))</f>
        <v/>
      </c>
      <c r="I73" s="1" t="str">
        <f>IF(AND($B73&lt;&gt;"",$B73&lt;&gt;"Total",I$61&lt;&gt;"",I$61&lt;&gt;"Total"),I43*MAX(Entrées!$B14:$AE14)/MAX($C43:$AG43),IF(AND($B73="Total",I$61&lt;&gt;""),SUM(I$62:I72),IF(AND(I$61="Total",$B73&lt;&gt;""),SUM($C73:H73),"")))</f>
        <v/>
      </c>
      <c r="J73" s="1" t="str">
        <f>IF(AND($B73&lt;&gt;"",$B73&lt;&gt;"Total",J$61&lt;&gt;"",J$61&lt;&gt;"Total"),J43*MAX(Entrées!$B14:$AE14)/MAX($C43:$AG43),IF(AND($B73="Total",J$61&lt;&gt;""),SUM(J$62:J72),IF(AND(J$61="Total",$B73&lt;&gt;""),SUM($C73:I73),"")))</f>
        <v/>
      </c>
      <c r="K73" s="1" t="str">
        <f>IF(AND($B73&lt;&gt;"",$B73&lt;&gt;"Total",K$61&lt;&gt;"",K$61&lt;&gt;"Total"),K43*MAX(Entrées!$B14:$AE14)/MAX($C43:$AG43),IF(AND($B73="Total",K$61&lt;&gt;""),SUM(K$62:K72),IF(AND(K$61="Total",$B73&lt;&gt;""),SUM($C73:J73),"")))</f>
        <v/>
      </c>
      <c r="L73" s="1" t="str">
        <f>IF(AND($B73&lt;&gt;"",$B73&lt;&gt;"Total",L$61&lt;&gt;"",L$61&lt;&gt;"Total"),L43*MAX(Entrées!$B14:$AE14)/MAX($C43:$AG43),IF(AND($B73="Total",L$61&lt;&gt;""),SUM(L$62:L72),IF(AND(L$61="Total",$B73&lt;&gt;""),SUM($C73:K73),"")))</f>
        <v/>
      </c>
      <c r="M73" s="1" t="str">
        <f>IF(AND($B73&lt;&gt;"",$B73&lt;&gt;"Total",M$61&lt;&gt;"",M$61&lt;&gt;"Total"),M43*MAX(Entrées!$B14:$AE14)/MAX($C43:$AG43),IF(AND($B73="Total",M$61&lt;&gt;""),SUM(M$62:M72),IF(AND(M$61="Total",$B73&lt;&gt;""),SUM($C73:L73),"")))</f>
        <v/>
      </c>
      <c r="N73" s="1" t="str">
        <f>IF(AND($B73&lt;&gt;"",$B73&lt;&gt;"Total",N$61&lt;&gt;"",N$61&lt;&gt;"Total"),N43*MAX(Entrées!$B14:$AE14)/MAX($C43:$AG43),IF(AND($B73="Total",N$61&lt;&gt;""),SUM(N$62:N72),IF(AND(N$61="Total",$B73&lt;&gt;""),SUM($C73:M73),"")))</f>
        <v/>
      </c>
      <c r="O73" s="1" t="str">
        <f>IF(AND($B73&lt;&gt;"",$B73&lt;&gt;"Total",O$61&lt;&gt;"",O$61&lt;&gt;"Total"),O43*MAX(Entrées!$B14:$AE14)/MAX($C43:$AG43),IF(AND($B73="Total",O$61&lt;&gt;""),SUM(O$62:O72),IF(AND(O$61="Total",$B73&lt;&gt;""),SUM($C73:N73),"")))</f>
        <v/>
      </c>
      <c r="P73" s="1" t="str">
        <f>IF(AND($B73&lt;&gt;"",$B73&lt;&gt;"Total",P$61&lt;&gt;"",P$61&lt;&gt;"Total"),P43*MAX(Entrées!$B14:$AE14)/MAX($C43:$AG43),IF(AND($B73="Total",P$61&lt;&gt;""),SUM(P$62:P72),IF(AND(P$61="Total",$B73&lt;&gt;""),SUM($C73:O73),"")))</f>
        <v/>
      </c>
      <c r="Q73" s="1" t="str">
        <f>IF(AND($B73&lt;&gt;"",$B73&lt;&gt;"Total",Q$61&lt;&gt;"",Q$61&lt;&gt;"Total"),Q43*MAX(Entrées!$B14:$AE14)/MAX($C43:$AG43),IF(AND($B73="Total",Q$61&lt;&gt;""),SUM(Q$62:Q72),IF(AND(Q$61="Total",$B73&lt;&gt;""),SUM($C73:P73),"")))</f>
        <v/>
      </c>
      <c r="R73" s="1" t="str">
        <f>IF(AND($B73&lt;&gt;"",$B73&lt;&gt;"Total",R$61&lt;&gt;"",R$61&lt;&gt;"Total"),R43*MAX(Entrées!$B14:$AE14)/MAX($C43:$AG43),IF(AND($B73="Total",R$61&lt;&gt;""),SUM(R$62:R72),IF(AND(R$61="Total",$B73&lt;&gt;""),SUM($C73:Q73),"")))</f>
        <v/>
      </c>
      <c r="S73" s="1" t="str">
        <f>IF(AND($B73&lt;&gt;"",$B73&lt;&gt;"Total",S$61&lt;&gt;"",S$61&lt;&gt;"Total"),S43*MAX(Entrées!$B14:$AE14)/MAX($C43:$AG43),IF(AND($B73="Total",S$61&lt;&gt;""),SUM(S$62:S72),IF(AND(S$61="Total",$B73&lt;&gt;""),SUM($C73:R73),"")))</f>
        <v/>
      </c>
      <c r="T73" s="1" t="str">
        <f>IF(AND($B73&lt;&gt;"",$B73&lt;&gt;"Total",T$61&lt;&gt;"",T$61&lt;&gt;"Total"),T43*MAX(Entrées!$B14:$AE14)/MAX($C43:$AG43),IF(AND($B73="Total",T$61&lt;&gt;""),SUM(T$62:T72),IF(AND(T$61="Total",$B73&lt;&gt;""),SUM($C73:S73),"")))</f>
        <v/>
      </c>
      <c r="U73" s="1" t="str">
        <f>IF(AND($B73&lt;&gt;"",$B73&lt;&gt;"Total",U$61&lt;&gt;"",U$61&lt;&gt;"Total"),U43*MAX(Entrées!$B14:$AE14)/MAX($C43:$AG43),IF(AND($B73="Total",U$61&lt;&gt;""),SUM(U$62:U72),IF(AND(U$61="Total",$B73&lt;&gt;""),SUM($C73:T73),"")))</f>
        <v/>
      </c>
      <c r="V73" s="1" t="str">
        <f>IF(AND($B73&lt;&gt;"",$B73&lt;&gt;"Total",V$61&lt;&gt;"",V$61&lt;&gt;"Total"),V43*MAX(Entrées!$B14:$AE14)/MAX($C43:$AG43),IF(AND($B73="Total",V$61&lt;&gt;""),SUM(V$62:V72),IF(AND(V$61="Total",$B73&lt;&gt;""),SUM($C73:U73),"")))</f>
        <v/>
      </c>
      <c r="W73" s="1" t="str">
        <f>IF(AND($B73&lt;&gt;"",$B73&lt;&gt;"Total",W$61&lt;&gt;"",W$61&lt;&gt;"Total"),W43*MAX(Entrées!$B14:$AE14)/MAX($C43:$AG43),IF(AND($B73="Total",W$61&lt;&gt;""),SUM(W$62:W72),IF(AND(W$61="Total",$B73&lt;&gt;""),SUM($C73:V73),"")))</f>
        <v/>
      </c>
      <c r="X73" s="1" t="str">
        <f>IF(AND($B73&lt;&gt;"",$B73&lt;&gt;"Total",X$61&lt;&gt;"",X$61&lt;&gt;"Total"),X43*MAX(Entrées!$B14:$AE14)/MAX($C43:$AG43),IF(AND($B73="Total",X$61&lt;&gt;""),SUM(X$62:X72),IF(AND(X$61="Total",$B73&lt;&gt;""),SUM($C73:W73),"")))</f>
        <v/>
      </c>
      <c r="Y73" s="1" t="str">
        <f>IF(AND($B73&lt;&gt;"",$B73&lt;&gt;"Total",Y$61&lt;&gt;"",Y$61&lt;&gt;"Total"),Y43*MAX(Entrées!$B14:$AE14)/MAX($C43:$AG43),IF(AND($B73="Total",Y$61&lt;&gt;""),SUM(Y$62:Y72),IF(AND(Y$61="Total",$B73&lt;&gt;""),SUM($C73:X73),"")))</f>
        <v/>
      </c>
      <c r="Z73" s="1" t="str">
        <f>IF(AND($B73&lt;&gt;"",$B73&lt;&gt;"Total",Z$61&lt;&gt;"",Z$61&lt;&gt;"Total"),Z43*MAX(Entrées!$B14:$AE14)/MAX($C43:$AG43),IF(AND($B73="Total",Z$61&lt;&gt;""),SUM(Z$62:Z72),IF(AND(Z$61="Total",$B73&lt;&gt;""),SUM($C73:Y73),"")))</f>
        <v/>
      </c>
      <c r="AA73" s="1" t="str">
        <f>IF(AND($B73&lt;&gt;"",$B73&lt;&gt;"Total",AA$61&lt;&gt;"",AA$61&lt;&gt;"Total"),AA43*MAX(Entrées!$B14:$AE14)/MAX($C43:$AG43),IF(AND($B73="Total",AA$61&lt;&gt;""),SUM(AA$62:AA72),IF(AND(AA$61="Total",$B73&lt;&gt;""),SUM($C73:Z73),"")))</f>
        <v/>
      </c>
      <c r="AB73" s="1" t="str">
        <f>IF(AND($B73&lt;&gt;"",$B73&lt;&gt;"Total",AB$61&lt;&gt;"",AB$61&lt;&gt;"Total"),AB43*MAX(Entrées!$B14:$AE14)/MAX($C43:$AG43),IF(AND($B73="Total",AB$61&lt;&gt;""),SUM(AB$62:AB72),IF(AND(AB$61="Total",$B73&lt;&gt;""),SUM($C73:AA73),"")))</f>
        <v/>
      </c>
      <c r="AC73" s="1" t="str">
        <f>IF(AND($B73&lt;&gt;"",$B73&lt;&gt;"Total",AC$61&lt;&gt;"",AC$61&lt;&gt;"Total"),AC43*MAX(Entrées!$B14:$AE14)/MAX($C43:$AG43),IF(AND($B73="Total",AC$61&lt;&gt;""),SUM(AC$62:AC72),IF(AND(AC$61="Total",$B73&lt;&gt;""),SUM($C73:AB73),"")))</f>
        <v/>
      </c>
      <c r="AD73" s="1" t="str">
        <f>IF(AND($B73&lt;&gt;"",$B73&lt;&gt;"Total",AD$61&lt;&gt;"",AD$61&lt;&gt;"Total"),AD43*MAX(Entrées!$B14:$AE14)/MAX($C43:$AG43),IF(AND($B73="Total",AD$61&lt;&gt;""),SUM(AD$62:AD72),IF(AND(AD$61="Total",$B73&lt;&gt;""),SUM($C73:AC73),"")))</f>
        <v/>
      </c>
      <c r="AE73" s="1" t="str">
        <f>IF(AND($B73&lt;&gt;"",$B73&lt;&gt;"Total",AE$61&lt;&gt;"",AE$61&lt;&gt;"Total"),AE43*MAX(Entrées!$B14:$AE14)/MAX($C43:$AG43),IF(AND($B73="Total",AE$61&lt;&gt;""),SUM(AE$62:AE72),IF(AND(AE$61="Total",$B73&lt;&gt;""),SUM($C73:AD73),"")))</f>
        <v/>
      </c>
      <c r="AF73" s="1" t="str">
        <f>IF(AND($B73&lt;&gt;"",$B73&lt;&gt;"Total",AF$61&lt;&gt;"",AF$61&lt;&gt;"Total"),AF43*MAX(Entrées!$B14:$AE14)/MAX($C43:$AG43),IF(AND($B73="Total",AF$61&lt;&gt;""),SUM(AF$62:AF72),IF(AND(AF$61="Total",$B73&lt;&gt;""),SUM($C73:AE73),"")))</f>
        <v/>
      </c>
      <c r="AG73" s="1" t="str">
        <f>IF(AND($B73&lt;&gt;"",$B73&lt;&gt;"Total",AG$61&lt;&gt;"",AG$61&lt;&gt;"Total"),AG43*MAX(Entrées!$B14:$AE14)/MAX($C43:$AG43),IF(AND($B73="Total",AG$61&lt;&gt;""),SUM(AG$62:AG72),IF(AND(AG$61="Total",$B73&lt;&gt;""),SUM($C73:AF73),"")))</f>
        <v/>
      </c>
    </row>
    <row r="74" spans="2:33">
      <c r="B74" s="1" t="str">
        <f t="shared" si="8"/>
        <v/>
      </c>
      <c r="C74" s="1" t="str">
        <f>IF(AND($B74&lt;&gt;"",$B74&lt;&gt;"Total",C$61&lt;&gt;"",C$61&lt;&gt;"Total"),C44*MAX(Entrées!$B15:$AE15)/MAX($C44:$AG44),IF(AND($B74="Total",C$61&lt;&gt;""),SUM(C$62:C73),IF(AND(C$61="Total",$B74&lt;&gt;""),SUM(B74:$C74),"")))</f>
        <v/>
      </c>
      <c r="D74" s="1" t="str">
        <f>IF(AND($B74&lt;&gt;"",$B74&lt;&gt;"Total",D$61&lt;&gt;"",D$61&lt;&gt;"Total"),D44*MAX(Entrées!$B15:$AE15)/MAX($C44:$AG44),IF(AND($B74="Total",D$61&lt;&gt;""),SUM(D$62:D73),IF(AND(D$61="Total",$B74&lt;&gt;""),SUM(C74:$C74),"")))</f>
        <v/>
      </c>
      <c r="E74" s="1" t="str">
        <f>IF(AND($B74&lt;&gt;"",$B74&lt;&gt;"Total",E$61&lt;&gt;"",E$61&lt;&gt;"Total"),E44*MAX(Entrées!$B15:$AE15)/MAX($C44:$AG44),IF(AND($B74="Total",E$61&lt;&gt;""),SUM(E$62:E73),IF(AND(E$61="Total",$B74&lt;&gt;""),SUM($C74:D74),"")))</f>
        <v/>
      </c>
      <c r="F74" s="1" t="str">
        <f>IF(AND($B74&lt;&gt;"",$B74&lt;&gt;"Total",F$61&lt;&gt;"",F$61&lt;&gt;"Total"),F44*MAX(Entrées!$B15:$AE15)/MAX($C44:$AG44),IF(AND($B74="Total",F$61&lt;&gt;""),SUM(F$62:F73),IF(AND(F$61="Total",$B74&lt;&gt;""),SUM($C74:E74),"")))</f>
        <v/>
      </c>
      <c r="G74" s="1" t="str">
        <f>IF(AND($B74&lt;&gt;"",$B74&lt;&gt;"Total",G$61&lt;&gt;"",G$61&lt;&gt;"Total"),G44*MAX(Entrées!$B15:$AE15)/MAX($C44:$AG44),IF(AND($B74="Total",G$61&lt;&gt;""),SUM(G$62:G73),IF(AND(G$61="Total",$B74&lt;&gt;""),SUM($C74:F74),"")))</f>
        <v/>
      </c>
      <c r="H74" s="1" t="str">
        <f>IF(AND($B74&lt;&gt;"",$B74&lt;&gt;"Total",H$61&lt;&gt;"",H$61&lt;&gt;"Total"),H44*MAX(Entrées!$B15:$AE15)/MAX($C44:$AG44),IF(AND($B74="Total",H$61&lt;&gt;""),SUM(H$62:H73),IF(AND(H$61="Total",$B74&lt;&gt;""),SUM($C74:G74),"")))</f>
        <v/>
      </c>
      <c r="I74" s="1" t="str">
        <f>IF(AND($B74&lt;&gt;"",$B74&lt;&gt;"Total",I$61&lt;&gt;"",I$61&lt;&gt;"Total"),I44*MAX(Entrées!$B15:$AE15)/MAX($C44:$AG44),IF(AND($B74="Total",I$61&lt;&gt;""),SUM(I$62:I73),IF(AND(I$61="Total",$B74&lt;&gt;""),SUM($C74:H74),"")))</f>
        <v/>
      </c>
      <c r="J74" s="1" t="str">
        <f>IF(AND($B74&lt;&gt;"",$B74&lt;&gt;"Total",J$61&lt;&gt;"",J$61&lt;&gt;"Total"),J44*MAX(Entrées!$B15:$AE15)/MAX($C44:$AG44),IF(AND($B74="Total",J$61&lt;&gt;""),SUM(J$62:J73),IF(AND(J$61="Total",$B74&lt;&gt;""),SUM($C74:I74),"")))</f>
        <v/>
      </c>
      <c r="K74" s="1" t="str">
        <f>IF(AND($B74&lt;&gt;"",$B74&lt;&gt;"Total",K$61&lt;&gt;"",K$61&lt;&gt;"Total"),K44*MAX(Entrées!$B15:$AE15)/MAX($C44:$AG44),IF(AND($B74="Total",K$61&lt;&gt;""),SUM(K$62:K73),IF(AND(K$61="Total",$B74&lt;&gt;""),SUM($C74:J74),"")))</f>
        <v/>
      </c>
      <c r="L74" s="1" t="str">
        <f>IF(AND($B74&lt;&gt;"",$B74&lt;&gt;"Total",L$61&lt;&gt;"",L$61&lt;&gt;"Total"),L44*MAX(Entrées!$B15:$AE15)/MAX($C44:$AG44),IF(AND($B74="Total",L$61&lt;&gt;""),SUM(L$62:L73),IF(AND(L$61="Total",$B74&lt;&gt;""),SUM($C74:K74),"")))</f>
        <v/>
      </c>
      <c r="M74" s="1" t="str">
        <f>IF(AND($B74&lt;&gt;"",$B74&lt;&gt;"Total",M$61&lt;&gt;"",M$61&lt;&gt;"Total"),M44*MAX(Entrées!$B15:$AE15)/MAX($C44:$AG44),IF(AND($B74="Total",M$61&lt;&gt;""),SUM(M$62:M73),IF(AND(M$61="Total",$B74&lt;&gt;""),SUM($C74:L74),"")))</f>
        <v/>
      </c>
      <c r="N74" s="1" t="str">
        <f>IF(AND($B74&lt;&gt;"",$B74&lt;&gt;"Total",N$61&lt;&gt;"",N$61&lt;&gt;"Total"),N44*MAX(Entrées!$B15:$AE15)/MAX($C44:$AG44),IF(AND($B74="Total",N$61&lt;&gt;""),SUM(N$62:N73),IF(AND(N$61="Total",$B74&lt;&gt;""),SUM($C74:M74),"")))</f>
        <v/>
      </c>
      <c r="O74" s="1" t="str">
        <f>IF(AND($B74&lt;&gt;"",$B74&lt;&gt;"Total",O$61&lt;&gt;"",O$61&lt;&gt;"Total"),O44*MAX(Entrées!$B15:$AE15)/MAX($C44:$AG44),IF(AND($B74="Total",O$61&lt;&gt;""),SUM(O$62:O73),IF(AND(O$61="Total",$B74&lt;&gt;""),SUM($C74:N74),"")))</f>
        <v/>
      </c>
      <c r="P74" s="1" t="str">
        <f>IF(AND($B74&lt;&gt;"",$B74&lt;&gt;"Total",P$61&lt;&gt;"",P$61&lt;&gt;"Total"),P44*MAX(Entrées!$B15:$AE15)/MAX($C44:$AG44),IF(AND($B74="Total",P$61&lt;&gt;""),SUM(P$62:P73),IF(AND(P$61="Total",$B74&lt;&gt;""),SUM($C74:O74),"")))</f>
        <v/>
      </c>
      <c r="Q74" s="1" t="str">
        <f>IF(AND($B74&lt;&gt;"",$B74&lt;&gt;"Total",Q$61&lt;&gt;"",Q$61&lt;&gt;"Total"),Q44*MAX(Entrées!$B15:$AE15)/MAX($C44:$AG44),IF(AND($B74="Total",Q$61&lt;&gt;""),SUM(Q$62:Q73),IF(AND(Q$61="Total",$B74&lt;&gt;""),SUM($C74:P74),"")))</f>
        <v/>
      </c>
      <c r="R74" s="1" t="str">
        <f>IF(AND($B74&lt;&gt;"",$B74&lt;&gt;"Total",R$61&lt;&gt;"",R$61&lt;&gt;"Total"),R44*MAX(Entrées!$B15:$AE15)/MAX($C44:$AG44),IF(AND($B74="Total",R$61&lt;&gt;""),SUM(R$62:R73),IF(AND(R$61="Total",$B74&lt;&gt;""),SUM($C74:Q74),"")))</f>
        <v/>
      </c>
      <c r="S74" s="1" t="str">
        <f>IF(AND($B74&lt;&gt;"",$B74&lt;&gt;"Total",S$61&lt;&gt;"",S$61&lt;&gt;"Total"),S44*MAX(Entrées!$B15:$AE15)/MAX($C44:$AG44),IF(AND($B74="Total",S$61&lt;&gt;""),SUM(S$62:S73),IF(AND(S$61="Total",$B74&lt;&gt;""),SUM($C74:R74),"")))</f>
        <v/>
      </c>
      <c r="T74" s="1" t="str">
        <f>IF(AND($B74&lt;&gt;"",$B74&lt;&gt;"Total",T$61&lt;&gt;"",T$61&lt;&gt;"Total"),T44*MAX(Entrées!$B15:$AE15)/MAX($C44:$AG44),IF(AND($B74="Total",T$61&lt;&gt;""),SUM(T$62:T73),IF(AND(T$61="Total",$B74&lt;&gt;""),SUM($C74:S74),"")))</f>
        <v/>
      </c>
      <c r="U74" s="1" t="str">
        <f>IF(AND($B74&lt;&gt;"",$B74&lt;&gt;"Total",U$61&lt;&gt;"",U$61&lt;&gt;"Total"),U44*MAX(Entrées!$B15:$AE15)/MAX($C44:$AG44),IF(AND($B74="Total",U$61&lt;&gt;""),SUM(U$62:U73),IF(AND(U$61="Total",$B74&lt;&gt;""),SUM($C74:T74),"")))</f>
        <v/>
      </c>
      <c r="V74" s="1" t="str">
        <f>IF(AND($B74&lt;&gt;"",$B74&lt;&gt;"Total",V$61&lt;&gt;"",V$61&lt;&gt;"Total"),V44*MAX(Entrées!$B15:$AE15)/MAX($C44:$AG44),IF(AND($B74="Total",V$61&lt;&gt;""),SUM(V$62:V73),IF(AND(V$61="Total",$B74&lt;&gt;""),SUM($C74:U74),"")))</f>
        <v/>
      </c>
      <c r="W74" s="1" t="str">
        <f>IF(AND($B74&lt;&gt;"",$B74&lt;&gt;"Total",W$61&lt;&gt;"",W$61&lt;&gt;"Total"),W44*MAX(Entrées!$B15:$AE15)/MAX($C44:$AG44),IF(AND($B74="Total",W$61&lt;&gt;""),SUM(W$62:W73),IF(AND(W$61="Total",$B74&lt;&gt;""),SUM($C74:V74),"")))</f>
        <v/>
      </c>
      <c r="X74" s="1" t="str">
        <f>IF(AND($B74&lt;&gt;"",$B74&lt;&gt;"Total",X$61&lt;&gt;"",X$61&lt;&gt;"Total"),X44*MAX(Entrées!$B15:$AE15)/MAX($C44:$AG44),IF(AND($B74="Total",X$61&lt;&gt;""),SUM(X$62:X73),IF(AND(X$61="Total",$B74&lt;&gt;""),SUM($C74:W74),"")))</f>
        <v/>
      </c>
      <c r="Y74" s="1" t="str">
        <f>IF(AND($B74&lt;&gt;"",$B74&lt;&gt;"Total",Y$61&lt;&gt;"",Y$61&lt;&gt;"Total"),Y44*MAX(Entrées!$B15:$AE15)/MAX($C44:$AG44),IF(AND($B74="Total",Y$61&lt;&gt;""),SUM(Y$62:Y73),IF(AND(Y$61="Total",$B74&lt;&gt;""),SUM($C74:X74),"")))</f>
        <v/>
      </c>
      <c r="Z74" s="1" t="str">
        <f>IF(AND($B74&lt;&gt;"",$B74&lt;&gt;"Total",Z$61&lt;&gt;"",Z$61&lt;&gt;"Total"),Z44*MAX(Entrées!$B15:$AE15)/MAX($C44:$AG44),IF(AND($B74="Total",Z$61&lt;&gt;""),SUM(Z$62:Z73),IF(AND(Z$61="Total",$B74&lt;&gt;""),SUM($C74:Y74),"")))</f>
        <v/>
      </c>
      <c r="AA74" s="1" t="str">
        <f>IF(AND($B74&lt;&gt;"",$B74&lt;&gt;"Total",AA$61&lt;&gt;"",AA$61&lt;&gt;"Total"),AA44*MAX(Entrées!$B15:$AE15)/MAX($C44:$AG44),IF(AND($B74="Total",AA$61&lt;&gt;""),SUM(AA$62:AA73),IF(AND(AA$61="Total",$B74&lt;&gt;""),SUM($C74:Z74),"")))</f>
        <v/>
      </c>
      <c r="AB74" s="1" t="str">
        <f>IF(AND($B74&lt;&gt;"",$B74&lt;&gt;"Total",AB$61&lt;&gt;"",AB$61&lt;&gt;"Total"),AB44*MAX(Entrées!$B15:$AE15)/MAX($C44:$AG44),IF(AND($B74="Total",AB$61&lt;&gt;""),SUM(AB$62:AB73),IF(AND(AB$61="Total",$B74&lt;&gt;""),SUM($C74:AA74),"")))</f>
        <v/>
      </c>
      <c r="AC74" s="1" t="str">
        <f>IF(AND($B74&lt;&gt;"",$B74&lt;&gt;"Total",AC$61&lt;&gt;"",AC$61&lt;&gt;"Total"),AC44*MAX(Entrées!$B15:$AE15)/MAX($C44:$AG44),IF(AND($B74="Total",AC$61&lt;&gt;""),SUM(AC$62:AC73),IF(AND(AC$61="Total",$B74&lt;&gt;""),SUM($C74:AB74),"")))</f>
        <v/>
      </c>
      <c r="AD74" s="1" t="str">
        <f>IF(AND($B74&lt;&gt;"",$B74&lt;&gt;"Total",AD$61&lt;&gt;"",AD$61&lt;&gt;"Total"),AD44*MAX(Entrées!$B15:$AE15)/MAX($C44:$AG44),IF(AND($B74="Total",AD$61&lt;&gt;""),SUM(AD$62:AD73),IF(AND(AD$61="Total",$B74&lt;&gt;""),SUM($C74:AC74),"")))</f>
        <v/>
      </c>
      <c r="AE74" s="1" t="str">
        <f>IF(AND($B74&lt;&gt;"",$B74&lt;&gt;"Total",AE$61&lt;&gt;"",AE$61&lt;&gt;"Total"),AE44*MAX(Entrées!$B15:$AE15)/MAX($C44:$AG44),IF(AND($B74="Total",AE$61&lt;&gt;""),SUM(AE$62:AE73),IF(AND(AE$61="Total",$B74&lt;&gt;""),SUM($C74:AD74),"")))</f>
        <v/>
      </c>
      <c r="AF74" s="1" t="str">
        <f>IF(AND($B74&lt;&gt;"",$B74&lt;&gt;"Total",AF$61&lt;&gt;"",AF$61&lt;&gt;"Total"),AF44*MAX(Entrées!$B15:$AE15)/MAX($C44:$AG44),IF(AND($B74="Total",AF$61&lt;&gt;""),SUM(AF$62:AF73),IF(AND(AF$61="Total",$B74&lt;&gt;""),SUM($C74:AE74),"")))</f>
        <v/>
      </c>
      <c r="AG74" s="1" t="str">
        <f>IF(AND($B74&lt;&gt;"",$B74&lt;&gt;"Total",AG$61&lt;&gt;"",AG$61&lt;&gt;"Total"),AG44*MAX(Entrées!$B15:$AE15)/MAX($C44:$AG44),IF(AND($B74="Total",AG$61&lt;&gt;""),SUM(AG$62:AG73),IF(AND(AG$61="Total",$B74&lt;&gt;""),SUM($C74:AF74),"")))</f>
        <v/>
      </c>
    </row>
    <row r="75" spans="2:33">
      <c r="B75" s="1" t="str">
        <f t="shared" si="8"/>
        <v/>
      </c>
      <c r="C75" s="1" t="str">
        <f>IF(AND($B75&lt;&gt;"",$B75&lt;&gt;"Total",C$61&lt;&gt;"",C$61&lt;&gt;"Total"),C45*MAX(Entrées!$B16:$AE16)/MAX($C45:$AG45),IF(AND($B75="Total",C$61&lt;&gt;""),SUM(C$62:C74),IF(AND(C$61="Total",$B75&lt;&gt;""),SUM(B75:$C75),"")))</f>
        <v/>
      </c>
      <c r="D75" s="1" t="str">
        <f>IF(AND($B75&lt;&gt;"",$B75&lt;&gt;"Total",D$61&lt;&gt;"",D$61&lt;&gt;"Total"),D45*MAX(Entrées!$B16:$AE16)/MAX($C45:$AG45),IF(AND($B75="Total",D$61&lt;&gt;""),SUM(D$62:D74),IF(AND(D$61="Total",$B75&lt;&gt;""),SUM(C75:$C75),"")))</f>
        <v/>
      </c>
      <c r="E75" s="1" t="str">
        <f>IF(AND($B75&lt;&gt;"",$B75&lt;&gt;"Total",E$61&lt;&gt;"",E$61&lt;&gt;"Total"),E45*MAX(Entrées!$B16:$AE16)/MAX($C45:$AG45),IF(AND($B75="Total",E$61&lt;&gt;""),SUM(E$62:E74),IF(AND(E$61="Total",$B75&lt;&gt;""),SUM($C75:D75),"")))</f>
        <v/>
      </c>
      <c r="F75" s="1" t="str">
        <f>IF(AND($B75&lt;&gt;"",$B75&lt;&gt;"Total",F$61&lt;&gt;"",F$61&lt;&gt;"Total"),F45*MAX(Entrées!$B16:$AE16)/MAX($C45:$AG45),IF(AND($B75="Total",F$61&lt;&gt;""),SUM(F$62:F74),IF(AND(F$61="Total",$B75&lt;&gt;""),SUM($C75:E75),"")))</f>
        <v/>
      </c>
      <c r="G75" s="1" t="str">
        <f>IF(AND($B75&lt;&gt;"",$B75&lt;&gt;"Total",G$61&lt;&gt;"",G$61&lt;&gt;"Total"),G45*MAX(Entrées!$B16:$AE16)/MAX($C45:$AG45),IF(AND($B75="Total",G$61&lt;&gt;""),SUM(G$62:G74),IF(AND(G$61="Total",$B75&lt;&gt;""),SUM($C75:F75),"")))</f>
        <v/>
      </c>
      <c r="H75" s="1" t="str">
        <f>IF(AND($B75&lt;&gt;"",$B75&lt;&gt;"Total",H$61&lt;&gt;"",H$61&lt;&gt;"Total"),H45*MAX(Entrées!$B16:$AE16)/MAX($C45:$AG45),IF(AND($B75="Total",H$61&lt;&gt;""),SUM(H$62:H74),IF(AND(H$61="Total",$B75&lt;&gt;""),SUM($C75:G75),"")))</f>
        <v/>
      </c>
      <c r="I75" s="1" t="str">
        <f>IF(AND($B75&lt;&gt;"",$B75&lt;&gt;"Total",I$61&lt;&gt;"",I$61&lt;&gt;"Total"),I45*MAX(Entrées!$B16:$AE16)/MAX($C45:$AG45),IF(AND($B75="Total",I$61&lt;&gt;""),SUM(I$62:I74),IF(AND(I$61="Total",$B75&lt;&gt;""),SUM($C75:H75),"")))</f>
        <v/>
      </c>
      <c r="J75" s="1" t="str">
        <f>IF(AND($B75&lt;&gt;"",$B75&lt;&gt;"Total",J$61&lt;&gt;"",J$61&lt;&gt;"Total"),J45*MAX(Entrées!$B16:$AE16)/MAX($C45:$AG45),IF(AND($B75="Total",J$61&lt;&gt;""),SUM(J$62:J74),IF(AND(J$61="Total",$B75&lt;&gt;""),SUM($C75:I75),"")))</f>
        <v/>
      </c>
      <c r="K75" s="1" t="str">
        <f>IF(AND($B75&lt;&gt;"",$B75&lt;&gt;"Total",K$61&lt;&gt;"",K$61&lt;&gt;"Total"),K45*MAX(Entrées!$B16:$AE16)/MAX($C45:$AG45),IF(AND($B75="Total",K$61&lt;&gt;""),SUM(K$62:K74),IF(AND(K$61="Total",$B75&lt;&gt;""),SUM($C75:J75),"")))</f>
        <v/>
      </c>
      <c r="L75" s="1" t="str">
        <f>IF(AND($B75&lt;&gt;"",$B75&lt;&gt;"Total",L$61&lt;&gt;"",L$61&lt;&gt;"Total"),L45*MAX(Entrées!$B16:$AE16)/MAX($C45:$AG45),IF(AND($B75="Total",L$61&lt;&gt;""),SUM(L$62:L74),IF(AND(L$61="Total",$B75&lt;&gt;""),SUM($C75:K75),"")))</f>
        <v/>
      </c>
      <c r="M75" s="1" t="str">
        <f>IF(AND($B75&lt;&gt;"",$B75&lt;&gt;"Total",M$61&lt;&gt;"",M$61&lt;&gt;"Total"),M45*MAX(Entrées!$B16:$AE16)/MAX($C45:$AG45),IF(AND($B75="Total",M$61&lt;&gt;""),SUM(M$62:M74),IF(AND(M$61="Total",$B75&lt;&gt;""),SUM($C75:L75),"")))</f>
        <v/>
      </c>
      <c r="N75" s="1" t="str">
        <f>IF(AND($B75&lt;&gt;"",$B75&lt;&gt;"Total",N$61&lt;&gt;"",N$61&lt;&gt;"Total"),N45*MAX(Entrées!$B16:$AE16)/MAX($C45:$AG45),IF(AND($B75="Total",N$61&lt;&gt;""),SUM(N$62:N74),IF(AND(N$61="Total",$B75&lt;&gt;""),SUM($C75:M75),"")))</f>
        <v/>
      </c>
      <c r="O75" s="1" t="str">
        <f>IF(AND($B75&lt;&gt;"",$B75&lt;&gt;"Total",O$61&lt;&gt;"",O$61&lt;&gt;"Total"),O45*MAX(Entrées!$B16:$AE16)/MAX($C45:$AG45),IF(AND($B75="Total",O$61&lt;&gt;""),SUM(O$62:O74),IF(AND(O$61="Total",$B75&lt;&gt;""),SUM($C75:N75),"")))</f>
        <v/>
      </c>
      <c r="P75" s="1" t="str">
        <f>IF(AND($B75&lt;&gt;"",$B75&lt;&gt;"Total",P$61&lt;&gt;"",P$61&lt;&gt;"Total"),P45*MAX(Entrées!$B16:$AE16)/MAX($C45:$AG45),IF(AND($B75="Total",P$61&lt;&gt;""),SUM(P$62:P74),IF(AND(P$61="Total",$B75&lt;&gt;""),SUM($C75:O75),"")))</f>
        <v/>
      </c>
      <c r="Q75" s="1" t="str">
        <f>IF(AND($B75&lt;&gt;"",$B75&lt;&gt;"Total",Q$61&lt;&gt;"",Q$61&lt;&gt;"Total"),Q45*MAX(Entrées!$B16:$AE16)/MAX($C45:$AG45),IF(AND($B75="Total",Q$61&lt;&gt;""),SUM(Q$62:Q74),IF(AND(Q$61="Total",$B75&lt;&gt;""),SUM($C75:P75),"")))</f>
        <v/>
      </c>
      <c r="R75" s="1" t="str">
        <f>IF(AND($B75&lt;&gt;"",$B75&lt;&gt;"Total",R$61&lt;&gt;"",R$61&lt;&gt;"Total"),R45*MAX(Entrées!$B16:$AE16)/MAX($C45:$AG45),IF(AND($B75="Total",R$61&lt;&gt;""),SUM(R$62:R74),IF(AND(R$61="Total",$B75&lt;&gt;""),SUM($C75:Q75),"")))</f>
        <v/>
      </c>
      <c r="S75" s="1" t="str">
        <f>IF(AND($B75&lt;&gt;"",$B75&lt;&gt;"Total",S$61&lt;&gt;"",S$61&lt;&gt;"Total"),S45*MAX(Entrées!$B16:$AE16)/MAX($C45:$AG45),IF(AND($B75="Total",S$61&lt;&gt;""),SUM(S$62:S74),IF(AND(S$61="Total",$B75&lt;&gt;""),SUM($C75:R75),"")))</f>
        <v/>
      </c>
      <c r="T75" s="1" t="str">
        <f>IF(AND($B75&lt;&gt;"",$B75&lt;&gt;"Total",T$61&lt;&gt;"",T$61&lt;&gt;"Total"),T45*MAX(Entrées!$B16:$AE16)/MAX($C45:$AG45),IF(AND($B75="Total",T$61&lt;&gt;""),SUM(T$62:T74),IF(AND(T$61="Total",$B75&lt;&gt;""),SUM($C75:S75),"")))</f>
        <v/>
      </c>
      <c r="U75" s="1" t="str">
        <f>IF(AND($B75&lt;&gt;"",$B75&lt;&gt;"Total",U$61&lt;&gt;"",U$61&lt;&gt;"Total"),U45*MAX(Entrées!$B16:$AE16)/MAX($C45:$AG45),IF(AND($B75="Total",U$61&lt;&gt;""),SUM(U$62:U74),IF(AND(U$61="Total",$B75&lt;&gt;""),SUM($C75:T75),"")))</f>
        <v/>
      </c>
      <c r="V75" s="1" t="str">
        <f>IF(AND($B75&lt;&gt;"",$B75&lt;&gt;"Total",V$61&lt;&gt;"",V$61&lt;&gt;"Total"),V45*MAX(Entrées!$B16:$AE16)/MAX($C45:$AG45),IF(AND($B75="Total",V$61&lt;&gt;""),SUM(V$62:V74),IF(AND(V$61="Total",$B75&lt;&gt;""),SUM($C75:U75),"")))</f>
        <v/>
      </c>
      <c r="W75" s="1" t="str">
        <f>IF(AND($B75&lt;&gt;"",$B75&lt;&gt;"Total",W$61&lt;&gt;"",W$61&lt;&gt;"Total"),W45*MAX(Entrées!$B16:$AE16)/MAX($C45:$AG45),IF(AND($B75="Total",W$61&lt;&gt;""),SUM(W$62:W74),IF(AND(W$61="Total",$B75&lt;&gt;""),SUM($C75:V75),"")))</f>
        <v/>
      </c>
      <c r="X75" s="1" t="str">
        <f>IF(AND($B75&lt;&gt;"",$B75&lt;&gt;"Total",X$61&lt;&gt;"",X$61&lt;&gt;"Total"),X45*MAX(Entrées!$B16:$AE16)/MAX($C45:$AG45),IF(AND($B75="Total",X$61&lt;&gt;""),SUM(X$62:X74),IF(AND(X$61="Total",$B75&lt;&gt;""),SUM($C75:W75),"")))</f>
        <v/>
      </c>
      <c r="Y75" s="1" t="str">
        <f>IF(AND($B75&lt;&gt;"",$B75&lt;&gt;"Total",Y$61&lt;&gt;"",Y$61&lt;&gt;"Total"),Y45*MAX(Entrées!$B16:$AE16)/MAX($C45:$AG45),IF(AND($B75="Total",Y$61&lt;&gt;""),SUM(Y$62:Y74),IF(AND(Y$61="Total",$B75&lt;&gt;""),SUM($C75:X75),"")))</f>
        <v/>
      </c>
      <c r="Z75" s="1" t="str">
        <f>IF(AND($B75&lt;&gt;"",$B75&lt;&gt;"Total",Z$61&lt;&gt;"",Z$61&lt;&gt;"Total"),Z45*MAX(Entrées!$B16:$AE16)/MAX($C45:$AG45),IF(AND($B75="Total",Z$61&lt;&gt;""),SUM(Z$62:Z74),IF(AND(Z$61="Total",$B75&lt;&gt;""),SUM($C75:Y75),"")))</f>
        <v/>
      </c>
      <c r="AA75" s="1" t="str">
        <f>IF(AND($B75&lt;&gt;"",$B75&lt;&gt;"Total",AA$61&lt;&gt;"",AA$61&lt;&gt;"Total"),AA45*MAX(Entrées!$B16:$AE16)/MAX($C45:$AG45),IF(AND($B75="Total",AA$61&lt;&gt;""),SUM(AA$62:AA74),IF(AND(AA$61="Total",$B75&lt;&gt;""),SUM($C75:Z75),"")))</f>
        <v/>
      </c>
      <c r="AB75" s="1" t="str">
        <f>IF(AND($B75&lt;&gt;"",$B75&lt;&gt;"Total",AB$61&lt;&gt;"",AB$61&lt;&gt;"Total"),AB45*MAX(Entrées!$B16:$AE16)/MAX($C45:$AG45),IF(AND($B75="Total",AB$61&lt;&gt;""),SUM(AB$62:AB74),IF(AND(AB$61="Total",$B75&lt;&gt;""),SUM($C75:AA75),"")))</f>
        <v/>
      </c>
      <c r="AC75" s="1" t="str">
        <f>IF(AND($B75&lt;&gt;"",$B75&lt;&gt;"Total",AC$61&lt;&gt;"",AC$61&lt;&gt;"Total"),AC45*MAX(Entrées!$B16:$AE16)/MAX($C45:$AG45),IF(AND($B75="Total",AC$61&lt;&gt;""),SUM(AC$62:AC74),IF(AND(AC$61="Total",$B75&lt;&gt;""),SUM($C75:AB75),"")))</f>
        <v/>
      </c>
      <c r="AD75" s="1" t="str">
        <f>IF(AND($B75&lt;&gt;"",$B75&lt;&gt;"Total",AD$61&lt;&gt;"",AD$61&lt;&gt;"Total"),AD45*MAX(Entrées!$B16:$AE16)/MAX($C45:$AG45),IF(AND($B75="Total",AD$61&lt;&gt;""),SUM(AD$62:AD74),IF(AND(AD$61="Total",$B75&lt;&gt;""),SUM($C75:AC75),"")))</f>
        <v/>
      </c>
      <c r="AE75" s="1" t="str">
        <f>IF(AND($B75&lt;&gt;"",$B75&lt;&gt;"Total",AE$61&lt;&gt;"",AE$61&lt;&gt;"Total"),AE45*MAX(Entrées!$B16:$AE16)/MAX($C45:$AG45),IF(AND($B75="Total",AE$61&lt;&gt;""),SUM(AE$62:AE74),IF(AND(AE$61="Total",$B75&lt;&gt;""),SUM($C75:AD75),"")))</f>
        <v/>
      </c>
      <c r="AF75" s="1" t="str">
        <f>IF(AND($B75&lt;&gt;"",$B75&lt;&gt;"Total",AF$61&lt;&gt;"",AF$61&lt;&gt;"Total"),AF45*MAX(Entrées!$B16:$AE16)/MAX($C45:$AG45),IF(AND($B75="Total",AF$61&lt;&gt;""),SUM(AF$62:AF74),IF(AND(AF$61="Total",$B75&lt;&gt;""),SUM($C75:AE75),"")))</f>
        <v/>
      </c>
      <c r="AG75" s="1" t="str">
        <f>IF(AND($B75&lt;&gt;"",$B75&lt;&gt;"Total",AG$61&lt;&gt;"",AG$61&lt;&gt;"Total"),AG45*MAX(Entrées!$B16:$AE16)/MAX($C45:$AG45),IF(AND($B75="Total",AG$61&lt;&gt;""),SUM(AG$62:AG74),IF(AND(AG$61="Total",$B75&lt;&gt;""),SUM($C75:AF75),"")))</f>
        <v/>
      </c>
    </row>
    <row r="76" spans="2:33">
      <c r="B76" s="1" t="str">
        <f t="shared" si="8"/>
        <v/>
      </c>
      <c r="C76" s="1" t="str">
        <f>IF(AND($B76&lt;&gt;"",$B76&lt;&gt;"Total",C$61&lt;&gt;"",C$61&lt;&gt;"Total"),C46*MAX(Entrées!$B17:$AE17)/MAX($C46:$AG46),IF(AND($B76="Total",C$61&lt;&gt;""),SUM(C$62:C75),IF(AND(C$61="Total",$B76&lt;&gt;""),SUM(B76:$C76),"")))</f>
        <v/>
      </c>
      <c r="D76" s="1" t="str">
        <f>IF(AND($B76&lt;&gt;"",$B76&lt;&gt;"Total",D$61&lt;&gt;"",D$61&lt;&gt;"Total"),D46*MAX(Entrées!$B17:$AE17)/MAX($C46:$AG46),IF(AND($B76="Total",D$61&lt;&gt;""),SUM(D$62:D75),IF(AND(D$61="Total",$B76&lt;&gt;""),SUM(C76:$C76),"")))</f>
        <v/>
      </c>
      <c r="E76" s="1" t="str">
        <f>IF(AND($B76&lt;&gt;"",$B76&lt;&gt;"Total",E$61&lt;&gt;"",E$61&lt;&gt;"Total"),E46*MAX(Entrées!$B17:$AE17)/MAX($C46:$AG46),IF(AND($B76="Total",E$61&lt;&gt;""),SUM(E$62:E75),IF(AND(E$61="Total",$B76&lt;&gt;""),SUM($C76:D76),"")))</f>
        <v/>
      </c>
      <c r="F76" s="1" t="str">
        <f>IF(AND($B76&lt;&gt;"",$B76&lt;&gt;"Total",F$61&lt;&gt;"",F$61&lt;&gt;"Total"),F46*MAX(Entrées!$B17:$AE17)/MAX($C46:$AG46),IF(AND($B76="Total",F$61&lt;&gt;""),SUM(F$62:F75),IF(AND(F$61="Total",$B76&lt;&gt;""),SUM($C76:E76),"")))</f>
        <v/>
      </c>
      <c r="G76" s="1" t="str">
        <f>IF(AND($B76&lt;&gt;"",$B76&lt;&gt;"Total",G$61&lt;&gt;"",G$61&lt;&gt;"Total"),G46*MAX(Entrées!$B17:$AE17)/MAX($C46:$AG46),IF(AND($B76="Total",G$61&lt;&gt;""),SUM(G$62:G75),IF(AND(G$61="Total",$B76&lt;&gt;""),SUM($C76:F76),"")))</f>
        <v/>
      </c>
      <c r="H76" s="1" t="str">
        <f>IF(AND($B76&lt;&gt;"",$B76&lt;&gt;"Total",H$61&lt;&gt;"",H$61&lt;&gt;"Total"),H46*MAX(Entrées!$B17:$AE17)/MAX($C46:$AG46),IF(AND($B76="Total",H$61&lt;&gt;""),SUM(H$62:H75),IF(AND(H$61="Total",$B76&lt;&gt;""),SUM($C76:G76),"")))</f>
        <v/>
      </c>
      <c r="I76" s="1" t="str">
        <f>IF(AND($B76&lt;&gt;"",$B76&lt;&gt;"Total",I$61&lt;&gt;"",I$61&lt;&gt;"Total"),I46*MAX(Entrées!$B17:$AE17)/MAX($C46:$AG46),IF(AND($B76="Total",I$61&lt;&gt;""),SUM(I$62:I75),IF(AND(I$61="Total",$B76&lt;&gt;""),SUM($C76:H76),"")))</f>
        <v/>
      </c>
      <c r="J76" s="1" t="str">
        <f>IF(AND($B76&lt;&gt;"",$B76&lt;&gt;"Total",J$61&lt;&gt;"",J$61&lt;&gt;"Total"),J46*MAX(Entrées!$B17:$AE17)/MAX($C46:$AG46),IF(AND($B76="Total",J$61&lt;&gt;""),SUM(J$62:J75),IF(AND(J$61="Total",$B76&lt;&gt;""),SUM($C76:I76),"")))</f>
        <v/>
      </c>
      <c r="K76" s="1" t="str">
        <f>IF(AND($B76&lt;&gt;"",$B76&lt;&gt;"Total",K$61&lt;&gt;"",K$61&lt;&gt;"Total"),K46*MAX(Entrées!$B17:$AE17)/MAX($C46:$AG46),IF(AND($B76="Total",K$61&lt;&gt;""),SUM(K$62:K75),IF(AND(K$61="Total",$B76&lt;&gt;""),SUM($C76:J76),"")))</f>
        <v/>
      </c>
      <c r="L76" s="1" t="str">
        <f>IF(AND($B76&lt;&gt;"",$B76&lt;&gt;"Total",L$61&lt;&gt;"",L$61&lt;&gt;"Total"),L46*MAX(Entrées!$B17:$AE17)/MAX($C46:$AG46),IF(AND($B76="Total",L$61&lt;&gt;""),SUM(L$62:L75),IF(AND(L$61="Total",$B76&lt;&gt;""),SUM($C76:K76),"")))</f>
        <v/>
      </c>
      <c r="M76" s="1" t="str">
        <f>IF(AND($B76&lt;&gt;"",$B76&lt;&gt;"Total",M$61&lt;&gt;"",M$61&lt;&gt;"Total"),M46*MAX(Entrées!$B17:$AE17)/MAX($C46:$AG46),IF(AND($B76="Total",M$61&lt;&gt;""),SUM(M$62:M75),IF(AND(M$61="Total",$B76&lt;&gt;""),SUM($C76:L76),"")))</f>
        <v/>
      </c>
      <c r="N76" s="1" t="str">
        <f>IF(AND($B76&lt;&gt;"",$B76&lt;&gt;"Total",N$61&lt;&gt;"",N$61&lt;&gt;"Total"),N46*MAX(Entrées!$B17:$AE17)/MAX($C46:$AG46),IF(AND($B76="Total",N$61&lt;&gt;""),SUM(N$62:N75),IF(AND(N$61="Total",$B76&lt;&gt;""),SUM($C76:M76),"")))</f>
        <v/>
      </c>
      <c r="O76" s="1" t="str">
        <f>IF(AND($B76&lt;&gt;"",$B76&lt;&gt;"Total",O$61&lt;&gt;"",O$61&lt;&gt;"Total"),O46*MAX(Entrées!$B17:$AE17)/MAX($C46:$AG46),IF(AND($B76="Total",O$61&lt;&gt;""),SUM(O$62:O75),IF(AND(O$61="Total",$B76&lt;&gt;""),SUM($C76:N76),"")))</f>
        <v/>
      </c>
      <c r="P76" s="1" t="str">
        <f>IF(AND($B76&lt;&gt;"",$B76&lt;&gt;"Total",P$61&lt;&gt;"",P$61&lt;&gt;"Total"),P46*MAX(Entrées!$B17:$AE17)/MAX($C46:$AG46),IF(AND($B76="Total",P$61&lt;&gt;""),SUM(P$62:P75),IF(AND(P$61="Total",$B76&lt;&gt;""),SUM($C76:O76),"")))</f>
        <v/>
      </c>
      <c r="Q76" s="1" t="str">
        <f>IF(AND($B76&lt;&gt;"",$B76&lt;&gt;"Total",Q$61&lt;&gt;"",Q$61&lt;&gt;"Total"),Q46*MAX(Entrées!$B17:$AE17)/MAX($C46:$AG46),IF(AND($B76="Total",Q$61&lt;&gt;""),SUM(Q$62:Q75),IF(AND(Q$61="Total",$B76&lt;&gt;""),SUM($C76:P76),"")))</f>
        <v/>
      </c>
      <c r="R76" s="1" t="str">
        <f>IF(AND($B76&lt;&gt;"",$B76&lt;&gt;"Total",R$61&lt;&gt;"",R$61&lt;&gt;"Total"),R46*MAX(Entrées!$B17:$AE17)/MAX($C46:$AG46),IF(AND($B76="Total",R$61&lt;&gt;""),SUM(R$62:R75),IF(AND(R$61="Total",$B76&lt;&gt;""),SUM($C76:Q76),"")))</f>
        <v/>
      </c>
      <c r="S76" s="1" t="str">
        <f>IF(AND($B76&lt;&gt;"",$B76&lt;&gt;"Total",S$61&lt;&gt;"",S$61&lt;&gt;"Total"),S46*MAX(Entrées!$B17:$AE17)/MAX($C46:$AG46),IF(AND($B76="Total",S$61&lt;&gt;""),SUM(S$62:S75),IF(AND(S$61="Total",$B76&lt;&gt;""),SUM($C76:R76),"")))</f>
        <v/>
      </c>
      <c r="T76" s="1" t="str">
        <f>IF(AND($B76&lt;&gt;"",$B76&lt;&gt;"Total",T$61&lt;&gt;"",T$61&lt;&gt;"Total"),T46*MAX(Entrées!$B17:$AE17)/MAX($C46:$AG46),IF(AND($B76="Total",T$61&lt;&gt;""),SUM(T$62:T75),IF(AND(T$61="Total",$B76&lt;&gt;""),SUM($C76:S76),"")))</f>
        <v/>
      </c>
      <c r="U76" s="1" t="str">
        <f>IF(AND($B76&lt;&gt;"",$B76&lt;&gt;"Total",U$61&lt;&gt;"",U$61&lt;&gt;"Total"),U46*MAX(Entrées!$B17:$AE17)/MAX($C46:$AG46),IF(AND($B76="Total",U$61&lt;&gt;""),SUM(U$62:U75),IF(AND(U$61="Total",$B76&lt;&gt;""),SUM($C76:T76),"")))</f>
        <v/>
      </c>
      <c r="V76" s="1" t="str">
        <f>IF(AND($B76&lt;&gt;"",$B76&lt;&gt;"Total",V$61&lt;&gt;"",V$61&lt;&gt;"Total"),V46*MAX(Entrées!$B17:$AE17)/MAX($C46:$AG46),IF(AND($B76="Total",V$61&lt;&gt;""),SUM(V$62:V75),IF(AND(V$61="Total",$B76&lt;&gt;""),SUM($C76:U76),"")))</f>
        <v/>
      </c>
      <c r="W76" s="1" t="str">
        <f>IF(AND($B76&lt;&gt;"",$B76&lt;&gt;"Total",W$61&lt;&gt;"",W$61&lt;&gt;"Total"),W46*MAX(Entrées!$B17:$AE17)/MAX($C46:$AG46),IF(AND($B76="Total",W$61&lt;&gt;""),SUM(W$62:W75),IF(AND(W$61="Total",$B76&lt;&gt;""),SUM($C76:V76),"")))</f>
        <v/>
      </c>
      <c r="X76" s="1" t="str">
        <f>IF(AND($B76&lt;&gt;"",$B76&lt;&gt;"Total",X$61&lt;&gt;"",X$61&lt;&gt;"Total"),X46*MAX(Entrées!$B17:$AE17)/MAX($C46:$AG46),IF(AND($B76="Total",X$61&lt;&gt;""),SUM(X$62:X75),IF(AND(X$61="Total",$B76&lt;&gt;""),SUM($C76:W76),"")))</f>
        <v/>
      </c>
      <c r="Y76" s="1" t="str">
        <f>IF(AND($B76&lt;&gt;"",$B76&lt;&gt;"Total",Y$61&lt;&gt;"",Y$61&lt;&gt;"Total"),Y46*MAX(Entrées!$B17:$AE17)/MAX($C46:$AG46),IF(AND($B76="Total",Y$61&lt;&gt;""),SUM(Y$62:Y75),IF(AND(Y$61="Total",$B76&lt;&gt;""),SUM($C76:X76),"")))</f>
        <v/>
      </c>
      <c r="Z76" s="1" t="str">
        <f>IF(AND($B76&lt;&gt;"",$B76&lt;&gt;"Total",Z$61&lt;&gt;"",Z$61&lt;&gt;"Total"),Z46*MAX(Entrées!$B17:$AE17)/MAX($C46:$AG46),IF(AND($B76="Total",Z$61&lt;&gt;""),SUM(Z$62:Z75),IF(AND(Z$61="Total",$B76&lt;&gt;""),SUM($C76:Y76),"")))</f>
        <v/>
      </c>
      <c r="AA76" s="1" t="str">
        <f>IF(AND($B76&lt;&gt;"",$B76&lt;&gt;"Total",AA$61&lt;&gt;"",AA$61&lt;&gt;"Total"),AA46*MAX(Entrées!$B17:$AE17)/MAX($C46:$AG46),IF(AND($B76="Total",AA$61&lt;&gt;""),SUM(AA$62:AA75),IF(AND(AA$61="Total",$B76&lt;&gt;""),SUM($C76:Z76),"")))</f>
        <v/>
      </c>
      <c r="AB76" s="1" t="str">
        <f>IF(AND($B76&lt;&gt;"",$B76&lt;&gt;"Total",AB$61&lt;&gt;"",AB$61&lt;&gt;"Total"),AB46*MAX(Entrées!$B17:$AE17)/MAX($C46:$AG46),IF(AND($B76="Total",AB$61&lt;&gt;""),SUM(AB$62:AB75),IF(AND(AB$61="Total",$B76&lt;&gt;""),SUM($C76:AA76),"")))</f>
        <v/>
      </c>
      <c r="AC76" s="1" t="str">
        <f>IF(AND($B76&lt;&gt;"",$B76&lt;&gt;"Total",AC$61&lt;&gt;"",AC$61&lt;&gt;"Total"),AC46*MAX(Entrées!$B17:$AE17)/MAX($C46:$AG46),IF(AND($B76="Total",AC$61&lt;&gt;""),SUM(AC$62:AC75),IF(AND(AC$61="Total",$B76&lt;&gt;""),SUM($C76:AB76),"")))</f>
        <v/>
      </c>
      <c r="AD76" s="1" t="str">
        <f>IF(AND($B76&lt;&gt;"",$B76&lt;&gt;"Total",AD$61&lt;&gt;"",AD$61&lt;&gt;"Total"),AD46*MAX(Entrées!$B17:$AE17)/MAX($C46:$AG46),IF(AND($B76="Total",AD$61&lt;&gt;""),SUM(AD$62:AD75),IF(AND(AD$61="Total",$B76&lt;&gt;""),SUM($C76:AC76),"")))</f>
        <v/>
      </c>
      <c r="AE76" s="1" t="str">
        <f>IF(AND($B76&lt;&gt;"",$B76&lt;&gt;"Total",AE$61&lt;&gt;"",AE$61&lt;&gt;"Total"),AE46*MAX(Entrées!$B17:$AE17)/MAX($C46:$AG46),IF(AND($B76="Total",AE$61&lt;&gt;""),SUM(AE$62:AE75),IF(AND(AE$61="Total",$B76&lt;&gt;""),SUM($C76:AD76),"")))</f>
        <v/>
      </c>
      <c r="AF76" s="1" t="str">
        <f>IF(AND($B76&lt;&gt;"",$B76&lt;&gt;"Total",AF$61&lt;&gt;"",AF$61&lt;&gt;"Total"),AF46*MAX(Entrées!$B17:$AE17)/MAX($C46:$AG46),IF(AND($B76="Total",AF$61&lt;&gt;""),SUM(AF$62:AF75),IF(AND(AF$61="Total",$B76&lt;&gt;""),SUM($C76:AE76),"")))</f>
        <v/>
      </c>
      <c r="AG76" s="1" t="str">
        <f>IF(AND($B76&lt;&gt;"",$B76&lt;&gt;"Total",AG$61&lt;&gt;"",AG$61&lt;&gt;"Total"),AG46*MAX(Entrées!$B17:$AE17)/MAX($C46:$AG46),IF(AND($B76="Total",AG$61&lt;&gt;""),SUM(AG$62:AG75),IF(AND(AG$61="Total",$B76&lt;&gt;""),SUM($C76:AF76),"")))</f>
        <v/>
      </c>
    </row>
    <row r="77" spans="2:33">
      <c r="B77" s="1" t="str">
        <f t="shared" si="8"/>
        <v/>
      </c>
      <c r="C77" s="1" t="str">
        <f>IF(AND($B77&lt;&gt;"",$B77&lt;&gt;"Total",C$61&lt;&gt;"",C$61&lt;&gt;"Total"),C47*MAX(Entrées!$B18:$AE18)/MAX($C47:$AG47),IF(AND($B77="Total",C$61&lt;&gt;""),SUM(C$62:C76),IF(AND(C$61="Total",$B77&lt;&gt;""),SUM(B77:$C77),"")))</f>
        <v/>
      </c>
      <c r="D77" s="1" t="str">
        <f>IF(AND($B77&lt;&gt;"",$B77&lt;&gt;"Total",D$61&lt;&gt;"",D$61&lt;&gt;"Total"),D47*MAX(Entrées!$B18:$AE18)/MAX($C47:$AG47),IF(AND($B77="Total",D$61&lt;&gt;""),SUM(D$62:D76),IF(AND(D$61="Total",$B77&lt;&gt;""),SUM(C77:$C77),"")))</f>
        <v/>
      </c>
      <c r="E77" s="1" t="str">
        <f>IF(AND($B77&lt;&gt;"",$B77&lt;&gt;"Total",E$61&lt;&gt;"",E$61&lt;&gt;"Total"),E47*MAX(Entrées!$B18:$AE18)/MAX($C47:$AG47),IF(AND($B77="Total",E$61&lt;&gt;""),SUM(E$62:E76),IF(AND(E$61="Total",$B77&lt;&gt;""),SUM($C77:D77),"")))</f>
        <v/>
      </c>
      <c r="F77" s="1" t="str">
        <f>IF(AND($B77&lt;&gt;"",$B77&lt;&gt;"Total",F$61&lt;&gt;"",F$61&lt;&gt;"Total"),F47*MAX(Entrées!$B18:$AE18)/MAX($C47:$AG47),IF(AND($B77="Total",F$61&lt;&gt;""),SUM(F$62:F76),IF(AND(F$61="Total",$B77&lt;&gt;""),SUM($C77:E77),"")))</f>
        <v/>
      </c>
      <c r="G77" s="1" t="str">
        <f>IF(AND($B77&lt;&gt;"",$B77&lt;&gt;"Total",G$61&lt;&gt;"",G$61&lt;&gt;"Total"),G47*MAX(Entrées!$B18:$AE18)/MAX($C47:$AG47),IF(AND($B77="Total",G$61&lt;&gt;""),SUM(G$62:G76),IF(AND(G$61="Total",$B77&lt;&gt;""),SUM($C77:F77),"")))</f>
        <v/>
      </c>
      <c r="H77" s="1" t="str">
        <f>IF(AND($B77&lt;&gt;"",$B77&lt;&gt;"Total",H$61&lt;&gt;"",H$61&lt;&gt;"Total"),H47*MAX(Entrées!$B18:$AE18)/MAX($C47:$AG47),IF(AND($B77="Total",H$61&lt;&gt;""),SUM(H$62:H76),IF(AND(H$61="Total",$B77&lt;&gt;""),SUM($C77:G77),"")))</f>
        <v/>
      </c>
      <c r="I77" s="1" t="str">
        <f>IF(AND($B77&lt;&gt;"",$B77&lt;&gt;"Total",I$61&lt;&gt;"",I$61&lt;&gt;"Total"),I47*MAX(Entrées!$B18:$AE18)/MAX($C47:$AG47),IF(AND($B77="Total",I$61&lt;&gt;""),SUM(I$62:I76),IF(AND(I$61="Total",$B77&lt;&gt;""),SUM($C77:H77),"")))</f>
        <v/>
      </c>
      <c r="J77" s="1" t="str">
        <f>IF(AND($B77&lt;&gt;"",$B77&lt;&gt;"Total",J$61&lt;&gt;"",J$61&lt;&gt;"Total"),J47*MAX(Entrées!$B18:$AE18)/MAX($C47:$AG47),IF(AND($B77="Total",J$61&lt;&gt;""),SUM(J$62:J76),IF(AND(J$61="Total",$B77&lt;&gt;""),SUM($C77:I77),"")))</f>
        <v/>
      </c>
      <c r="K77" s="1" t="str">
        <f>IF(AND($B77&lt;&gt;"",$B77&lt;&gt;"Total",K$61&lt;&gt;"",K$61&lt;&gt;"Total"),K47*MAX(Entrées!$B18:$AE18)/MAX($C47:$AG47),IF(AND($B77="Total",K$61&lt;&gt;""),SUM(K$62:K76),IF(AND(K$61="Total",$B77&lt;&gt;""),SUM($C77:J77),"")))</f>
        <v/>
      </c>
      <c r="L77" s="1" t="str">
        <f>IF(AND($B77&lt;&gt;"",$B77&lt;&gt;"Total",L$61&lt;&gt;"",L$61&lt;&gt;"Total"),L47*MAX(Entrées!$B18:$AE18)/MAX($C47:$AG47),IF(AND($B77="Total",L$61&lt;&gt;""),SUM(L$62:L76),IF(AND(L$61="Total",$B77&lt;&gt;""),SUM($C77:K77),"")))</f>
        <v/>
      </c>
      <c r="M77" s="1" t="str">
        <f>IF(AND($B77&lt;&gt;"",$B77&lt;&gt;"Total",M$61&lt;&gt;"",M$61&lt;&gt;"Total"),M47*MAX(Entrées!$B18:$AE18)/MAX($C47:$AG47),IF(AND($B77="Total",M$61&lt;&gt;""),SUM(M$62:M76),IF(AND(M$61="Total",$B77&lt;&gt;""),SUM($C77:L77),"")))</f>
        <v/>
      </c>
      <c r="N77" s="1" t="str">
        <f>IF(AND($B77&lt;&gt;"",$B77&lt;&gt;"Total",N$61&lt;&gt;"",N$61&lt;&gt;"Total"),N47*MAX(Entrées!$B18:$AE18)/MAX($C47:$AG47),IF(AND($B77="Total",N$61&lt;&gt;""),SUM(N$62:N76),IF(AND(N$61="Total",$B77&lt;&gt;""),SUM($C77:M77),"")))</f>
        <v/>
      </c>
      <c r="O77" s="1" t="str">
        <f>IF(AND($B77&lt;&gt;"",$B77&lt;&gt;"Total",O$61&lt;&gt;"",O$61&lt;&gt;"Total"),O47*MAX(Entrées!$B18:$AE18)/MAX($C47:$AG47),IF(AND($B77="Total",O$61&lt;&gt;""),SUM(O$62:O76),IF(AND(O$61="Total",$B77&lt;&gt;""),SUM($C77:N77),"")))</f>
        <v/>
      </c>
      <c r="P77" s="1" t="str">
        <f>IF(AND($B77&lt;&gt;"",$B77&lt;&gt;"Total",P$61&lt;&gt;"",P$61&lt;&gt;"Total"),P47*MAX(Entrées!$B18:$AE18)/MAX($C47:$AG47),IF(AND($B77="Total",P$61&lt;&gt;""),SUM(P$62:P76),IF(AND(P$61="Total",$B77&lt;&gt;""),SUM($C77:O77),"")))</f>
        <v/>
      </c>
      <c r="Q77" s="1" t="str">
        <f>IF(AND($B77&lt;&gt;"",$B77&lt;&gt;"Total",Q$61&lt;&gt;"",Q$61&lt;&gt;"Total"),Q47*MAX(Entrées!$B18:$AE18)/MAX($C47:$AG47),IF(AND($B77="Total",Q$61&lt;&gt;""),SUM(Q$62:Q76),IF(AND(Q$61="Total",$B77&lt;&gt;""),SUM($C77:P77),"")))</f>
        <v/>
      </c>
      <c r="R77" s="1" t="str">
        <f>IF(AND($B77&lt;&gt;"",$B77&lt;&gt;"Total",R$61&lt;&gt;"",R$61&lt;&gt;"Total"),R47*MAX(Entrées!$B18:$AE18)/MAX($C47:$AG47),IF(AND($B77="Total",R$61&lt;&gt;""),SUM(R$62:R76),IF(AND(R$61="Total",$B77&lt;&gt;""),SUM($C77:Q77),"")))</f>
        <v/>
      </c>
      <c r="S77" s="1" t="str">
        <f>IF(AND($B77&lt;&gt;"",$B77&lt;&gt;"Total",S$61&lt;&gt;"",S$61&lt;&gt;"Total"),S47*MAX(Entrées!$B18:$AE18)/MAX($C47:$AG47),IF(AND($B77="Total",S$61&lt;&gt;""),SUM(S$62:S76),IF(AND(S$61="Total",$B77&lt;&gt;""),SUM($C77:R77),"")))</f>
        <v/>
      </c>
      <c r="T77" s="1" t="str">
        <f>IF(AND($B77&lt;&gt;"",$B77&lt;&gt;"Total",T$61&lt;&gt;"",T$61&lt;&gt;"Total"),T47*MAX(Entrées!$B18:$AE18)/MAX($C47:$AG47),IF(AND($B77="Total",T$61&lt;&gt;""),SUM(T$62:T76),IF(AND(T$61="Total",$B77&lt;&gt;""),SUM($C77:S77),"")))</f>
        <v/>
      </c>
      <c r="U77" s="1" t="str">
        <f>IF(AND($B77&lt;&gt;"",$B77&lt;&gt;"Total",U$61&lt;&gt;"",U$61&lt;&gt;"Total"),U47*MAX(Entrées!$B18:$AE18)/MAX($C47:$AG47),IF(AND($B77="Total",U$61&lt;&gt;""),SUM(U$62:U76),IF(AND(U$61="Total",$B77&lt;&gt;""),SUM($C77:T77),"")))</f>
        <v/>
      </c>
      <c r="V77" s="1" t="str">
        <f>IF(AND($B77&lt;&gt;"",$B77&lt;&gt;"Total",V$61&lt;&gt;"",V$61&lt;&gt;"Total"),V47*MAX(Entrées!$B18:$AE18)/MAX($C47:$AG47),IF(AND($B77="Total",V$61&lt;&gt;""),SUM(V$62:V76),IF(AND(V$61="Total",$B77&lt;&gt;""),SUM($C77:U77),"")))</f>
        <v/>
      </c>
      <c r="W77" s="1" t="str">
        <f>IF(AND($B77&lt;&gt;"",$B77&lt;&gt;"Total",W$61&lt;&gt;"",W$61&lt;&gt;"Total"),W47*MAX(Entrées!$B18:$AE18)/MAX($C47:$AG47),IF(AND($B77="Total",W$61&lt;&gt;""),SUM(W$62:W76),IF(AND(W$61="Total",$B77&lt;&gt;""),SUM($C77:V77),"")))</f>
        <v/>
      </c>
      <c r="X77" s="1" t="str">
        <f>IF(AND($B77&lt;&gt;"",$B77&lt;&gt;"Total",X$61&lt;&gt;"",X$61&lt;&gt;"Total"),X47*MAX(Entrées!$B18:$AE18)/MAX($C47:$AG47),IF(AND($B77="Total",X$61&lt;&gt;""),SUM(X$62:X76),IF(AND(X$61="Total",$B77&lt;&gt;""),SUM($C77:W77),"")))</f>
        <v/>
      </c>
      <c r="Y77" s="1" t="str">
        <f>IF(AND($B77&lt;&gt;"",$B77&lt;&gt;"Total",Y$61&lt;&gt;"",Y$61&lt;&gt;"Total"),Y47*MAX(Entrées!$B18:$AE18)/MAX($C47:$AG47),IF(AND($B77="Total",Y$61&lt;&gt;""),SUM(Y$62:Y76),IF(AND(Y$61="Total",$B77&lt;&gt;""),SUM($C77:X77),"")))</f>
        <v/>
      </c>
      <c r="Z77" s="1" t="str">
        <f>IF(AND($B77&lt;&gt;"",$B77&lt;&gt;"Total",Z$61&lt;&gt;"",Z$61&lt;&gt;"Total"),Z47*MAX(Entrées!$B18:$AE18)/MAX($C47:$AG47),IF(AND($B77="Total",Z$61&lt;&gt;""),SUM(Z$62:Z76),IF(AND(Z$61="Total",$B77&lt;&gt;""),SUM($C77:Y77),"")))</f>
        <v/>
      </c>
      <c r="AA77" s="1" t="str">
        <f>IF(AND($B77&lt;&gt;"",$B77&lt;&gt;"Total",AA$61&lt;&gt;"",AA$61&lt;&gt;"Total"),AA47*MAX(Entrées!$B18:$AE18)/MAX($C47:$AG47),IF(AND($B77="Total",AA$61&lt;&gt;""),SUM(AA$62:AA76),IF(AND(AA$61="Total",$B77&lt;&gt;""),SUM($C77:Z77),"")))</f>
        <v/>
      </c>
      <c r="AB77" s="1" t="str">
        <f>IF(AND($B77&lt;&gt;"",$B77&lt;&gt;"Total",AB$61&lt;&gt;"",AB$61&lt;&gt;"Total"),AB47*MAX(Entrées!$B18:$AE18)/MAX($C47:$AG47),IF(AND($B77="Total",AB$61&lt;&gt;""),SUM(AB$62:AB76),IF(AND(AB$61="Total",$B77&lt;&gt;""),SUM($C77:AA77),"")))</f>
        <v/>
      </c>
      <c r="AC77" s="1" t="str">
        <f>IF(AND($B77&lt;&gt;"",$B77&lt;&gt;"Total",AC$61&lt;&gt;"",AC$61&lt;&gt;"Total"),AC47*MAX(Entrées!$B18:$AE18)/MAX($C47:$AG47),IF(AND($B77="Total",AC$61&lt;&gt;""),SUM(AC$62:AC76),IF(AND(AC$61="Total",$B77&lt;&gt;""),SUM($C77:AB77),"")))</f>
        <v/>
      </c>
      <c r="AD77" s="1" t="str">
        <f>IF(AND($B77&lt;&gt;"",$B77&lt;&gt;"Total",AD$61&lt;&gt;"",AD$61&lt;&gt;"Total"),AD47*MAX(Entrées!$B18:$AE18)/MAX($C47:$AG47),IF(AND($B77="Total",AD$61&lt;&gt;""),SUM(AD$62:AD76),IF(AND(AD$61="Total",$B77&lt;&gt;""),SUM($C77:AC77),"")))</f>
        <v/>
      </c>
      <c r="AE77" s="1" t="str">
        <f>IF(AND($B77&lt;&gt;"",$B77&lt;&gt;"Total",AE$61&lt;&gt;"",AE$61&lt;&gt;"Total"),AE47*MAX(Entrées!$B18:$AE18)/MAX($C47:$AG47),IF(AND($B77="Total",AE$61&lt;&gt;""),SUM(AE$62:AE76),IF(AND(AE$61="Total",$B77&lt;&gt;""),SUM($C77:AD77),"")))</f>
        <v/>
      </c>
      <c r="AF77" s="1" t="str">
        <f>IF(AND($B77&lt;&gt;"",$B77&lt;&gt;"Total",AF$61&lt;&gt;"",AF$61&lt;&gt;"Total"),AF47*MAX(Entrées!$B18:$AE18)/MAX($C47:$AG47),IF(AND($B77="Total",AF$61&lt;&gt;""),SUM(AF$62:AF76),IF(AND(AF$61="Total",$B77&lt;&gt;""),SUM($C77:AE77),"")))</f>
        <v/>
      </c>
      <c r="AG77" s="1" t="str">
        <f>IF(AND($B77&lt;&gt;"",$B77&lt;&gt;"Total",AG$61&lt;&gt;"",AG$61&lt;&gt;"Total"),AG47*MAX(Entrées!$B18:$AE18)/MAX($C47:$AG47),IF(AND($B77="Total",AG$61&lt;&gt;""),SUM(AG$62:AG76),IF(AND(AG$61="Total",$B77&lt;&gt;""),SUM($C77:AF77),"")))</f>
        <v/>
      </c>
    </row>
    <row r="78" spans="2:33">
      <c r="B78" s="1" t="str">
        <f t="shared" si="8"/>
        <v/>
      </c>
      <c r="C78" s="1" t="str">
        <f>IF(AND($B78&lt;&gt;"",$B78&lt;&gt;"Total",C$61&lt;&gt;"",C$61&lt;&gt;"Total"),C48*MAX(Entrées!$B19:$AE19)/MAX($C48:$AG48),IF(AND($B78="Total",C$61&lt;&gt;""),SUM(C$62:C77),IF(AND(C$61="Total",$B78&lt;&gt;""),SUM(B78:$C78),"")))</f>
        <v/>
      </c>
      <c r="D78" s="1" t="str">
        <f>IF(AND($B78&lt;&gt;"",$B78&lt;&gt;"Total",D$61&lt;&gt;"",D$61&lt;&gt;"Total"),D48*MAX(Entrées!$B19:$AE19)/MAX($C48:$AG48),IF(AND($B78="Total",D$61&lt;&gt;""),SUM(D$62:D77),IF(AND(D$61="Total",$B78&lt;&gt;""),SUM(C78:$C78),"")))</f>
        <v/>
      </c>
      <c r="E78" s="1" t="str">
        <f>IF(AND($B78&lt;&gt;"",$B78&lt;&gt;"Total",E$61&lt;&gt;"",E$61&lt;&gt;"Total"),E48*MAX(Entrées!$B19:$AE19)/MAX($C48:$AG48),IF(AND($B78="Total",E$61&lt;&gt;""),SUM(E$62:E77),IF(AND(E$61="Total",$B78&lt;&gt;""),SUM($C78:D78),"")))</f>
        <v/>
      </c>
      <c r="F78" s="1" t="str">
        <f>IF(AND($B78&lt;&gt;"",$B78&lt;&gt;"Total",F$61&lt;&gt;"",F$61&lt;&gt;"Total"),F48*MAX(Entrées!$B19:$AE19)/MAX($C48:$AG48),IF(AND($B78="Total",F$61&lt;&gt;""),SUM(F$62:F77),IF(AND(F$61="Total",$B78&lt;&gt;""),SUM($C78:E78),"")))</f>
        <v/>
      </c>
      <c r="G78" s="1" t="str">
        <f>IF(AND($B78&lt;&gt;"",$B78&lt;&gt;"Total",G$61&lt;&gt;"",G$61&lt;&gt;"Total"),G48*MAX(Entrées!$B19:$AE19)/MAX($C48:$AG48),IF(AND($B78="Total",G$61&lt;&gt;""),SUM(G$62:G77),IF(AND(G$61="Total",$B78&lt;&gt;""),SUM($C78:F78),"")))</f>
        <v/>
      </c>
      <c r="H78" s="1" t="str">
        <f>IF(AND($B78&lt;&gt;"",$B78&lt;&gt;"Total",H$61&lt;&gt;"",H$61&lt;&gt;"Total"),H48*MAX(Entrées!$B19:$AE19)/MAX($C48:$AG48),IF(AND($B78="Total",H$61&lt;&gt;""),SUM(H$62:H77),IF(AND(H$61="Total",$B78&lt;&gt;""),SUM($C78:G78),"")))</f>
        <v/>
      </c>
      <c r="I78" s="1" t="str">
        <f>IF(AND($B78&lt;&gt;"",$B78&lt;&gt;"Total",I$61&lt;&gt;"",I$61&lt;&gt;"Total"),I48*MAX(Entrées!$B19:$AE19)/MAX($C48:$AG48),IF(AND($B78="Total",I$61&lt;&gt;""),SUM(I$62:I77),IF(AND(I$61="Total",$B78&lt;&gt;""),SUM($C78:H78),"")))</f>
        <v/>
      </c>
      <c r="J78" s="1" t="str">
        <f>IF(AND($B78&lt;&gt;"",$B78&lt;&gt;"Total",J$61&lt;&gt;"",J$61&lt;&gt;"Total"),J48*MAX(Entrées!$B19:$AE19)/MAX($C48:$AG48),IF(AND($B78="Total",J$61&lt;&gt;""),SUM(J$62:J77),IF(AND(J$61="Total",$B78&lt;&gt;""),SUM($C78:I78),"")))</f>
        <v/>
      </c>
      <c r="K78" s="1" t="str">
        <f>IF(AND($B78&lt;&gt;"",$B78&lt;&gt;"Total",K$61&lt;&gt;"",K$61&lt;&gt;"Total"),K48*MAX(Entrées!$B19:$AE19)/MAX($C48:$AG48),IF(AND($B78="Total",K$61&lt;&gt;""),SUM(K$62:K77),IF(AND(K$61="Total",$B78&lt;&gt;""),SUM($C78:J78),"")))</f>
        <v/>
      </c>
      <c r="L78" s="1" t="str">
        <f>IF(AND($B78&lt;&gt;"",$B78&lt;&gt;"Total",L$61&lt;&gt;"",L$61&lt;&gt;"Total"),L48*MAX(Entrées!$B19:$AE19)/MAX($C48:$AG48),IF(AND($B78="Total",L$61&lt;&gt;""),SUM(L$62:L77),IF(AND(L$61="Total",$B78&lt;&gt;""),SUM($C78:K78),"")))</f>
        <v/>
      </c>
      <c r="M78" s="1" t="str">
        <f>IF(AND($B78&lt;&gt;"",$B78&lt;&gt;"Total",M$61&lt;&gt;"",M$61&lt;&gt;"Total"),M48*MAX(Entrées!$B19:$AE19)/MAX($C48:$AG48),IF(AND($B78="Total",M$61&lt;&gt;""),SUM(M$62:M77),IF(AND(M$61="Total",$B78&lt;&gt;""),SUM($C78:L78),"")))</f>
        <v/>
      </c>
      <c r="N78" s="1" t="str">
        <f>IF(AND($B78&lt;&gt;"",$B78&lt;&gt;"Total",N$61&lt;&gt;"",N$61&lt;&gt;"Total"),N48*MAX(Entrées!$B19:$AE19)/MAX($C48:$AG48),IF(AND($B78="Total",N$61&lt;&gt;""),SUM(N$62:N77),IF(AND(N$61="Total",$B78&lt;&gt;""),SUM($C78:M78),"")))</f>
        <v/>
      </c>
      <c r="O78" s="1" t="str">
        <f>IF(AND($B78&lt;&gt;"",$B78&lt;&gt;"Total",O$61&lt;&gt;"",O$61&lt;&gt;"Total"),O48*MAX(Entrées!$B19:$AE19)/MAX($C48:$AG48),IF(AND($B78="Total",O$61&lt;&gt;""),SUM(O$62:O77),IF(AND(O$61="Total",$B78&lt;&gt;""),SUM($C78:N78),"")))</f>
        <v/>
      </c>
      <c r="P78" s="1" t="str">
        <f>IF(AND($B78&lt;&gt;"",$B78&lt;&gt;"Total",P$61&lt;&gt;"",P$61&lt;&gt;"Total"),P48*MAX(Entrées!$B19:$AE19)/MAX($C48:$AG48),IF(AND($B78="Total",P$61&lt;&gt;""),SUM(P$62:P77),IF(AND(P$61="Total",$B78&lt;&gt;""),SUM($C78:O78),"")))</f>
        <v/>
      </c>
      <c r="Q78" s="1" t="str">
        <f>IF(AND($B78&lt;&gt;"",$B78&lt;&gt;"Total",Q$61&lt;&gt;"",Q$61&lt;&gt;"Total"),Q48*MAX(Entrées!$B19:$AE19)/MAX($C48:$AG48),IF(AND($B78="Total",Q$61&lt;&gt;""),SUM(Q$62:Q77),IF(AND(Q$61="Total",$B78&lt;&gt;""),SUM($C78:P78),"")))</f>
        <v/>
      </c>
      <c r="R78" s="1" t="str">
        <f>IF(AND($B78&lt;&gt;"",$B78&lt;&gt;"Total",R$61&lt;&gt;"",R$61&lt;&gt;"Total"),R48*MAX(Entrées!$B19:$AE19)/MAX($C48:$AG48),IF(AND($B78="Total",R$61&lt;&gt;""),SUM(R$62:R77),IF(AND(R$61="Total",$B78&lt;&gt;""),SUM($C78:Q78),"")))</f>
        <v/>
      </c>
      <c r="S78" s="1" t="str">
        <f>IF(AND($B78&lt;&gt;"",$B78&lt;&gt;"Total",S$61&lt;&gt;"",S$61&lt;&gt;"Total"),S48*MAX(Entrées!$B19:$AE19)/MAX($C48:$AG48),IF(AND($B78="Total",S$61&lt;&gt;""),SUM(S$62:S77),IF(AND(S$61="Total",$B78&lt;&gt;""),SUM($C78:R78),"")))</f>
        <v/>
      </c>
      <c r="T78" s="1" t="str">
        <f>IF(AND($B78&lt;&gt;"",$B78&lt;&gt;"Total",T$61&lt;&gt;"",T$61&lt;&gt;"Total"),T48*MAX(Entrées!$B19:$AE19)/MAX($C48:$AG48),IF(AND($B78="Total",T$61&lt;&gt;""),SUM(T$62:T77),IF(AND(T$61="Total",$B78&lt;&gt;""),SUM($C78:S78),"")))</f>
        <v/>
      </c>
      <c r="U78" s="1" t="str">
        <f>IF(AND($B78&lt;&gt;"",$B78&lt;&gt;"Total",U$61&lt;&gt;"",U$61&lt;&gt;"Total"),U48*MAX(Entrées!$B19:$AE19)/MAX($C48:$AG48),IF(AND($B78="Total",U$61&lt;&gt;""),SUM(U$62:U77),IF(AND(U$61="Total",$B78&lt;&gt;""),SUM($C78:T78),"")))</f>
        <v/>
      </c>
      <c r="V78" s="1" t="str">
        <f>IF(AND($B78&lt;&gt;"",$B78&lt;&gt;"Total",V$61&lt;&gt;"",V$61&lt;&gt;"Total"),V48*MAX(Entrées!$B19:$AE19)/MAX($C48:$AG48),IF(AND($B78="Total",V$61&lt;&gt;""),SUM(V$62:V77),IF(AND(V$61="Total",$B78&lt;&gt;""),SUM($C78:U78),"")))</f>
        <v/>
      </c>
      <c r="W78" s="1" t="str">
        <f>IF(AND($B78&lt;&gt;"",$B78&lt;&gt;"Total",W$61&lt;&gt;"",W$61&lt;&gt;"Total"),W48*MAX(Entrées!$B19:$AE19)/MAX($C48:$AG48),IF(AND($B78="Total",W$61&lt;&gt;""),SUM(W$62:W77),IF(AND(W$61="Total",$B78&lt;&gt;""),SUM($C78:V78),"")))</f>
        <v/>
      </c>
      <c r="X78" s="1" t="str">
        <f>IF(AND($B78&lt;&gt;"",$B78&lt;&gt;"Total",X$61&lt;&gt;"",X$61&lt;&gt;"Total"),X48*MAX(Entrées!$B19:$AE19)/MAX($C48:$AG48),IF(AND($B78="Total",X$61&lt;&gt;""),SUM(X$62:X77),IF(AND(X$61="Total",$B78&lt;&gt;""),SUM($C78:W78),"")))</f>
        <v/>
      </c>
      <c r="Y78" s="1" t="str">
        <f>IF(AND($B78&lt;&gt;"",$B78&lt;&gt;"Total",Y$61&lt;&gt;"",Y$61&lt;&gt;"Total"),Y48*MAX(Entrées!$B19:$AE19)/MAX($C48:$AG48),IF(AND($B78="Total",Y$61&lt;&gt;""),SUM(Y$62:Y77),IF(AND(Y$61="Total",$B78&lt;&gt;""),SUM($C78:X78),"")))</f>
        <v/>
      </c>
      <c r="Z78" s="1" t="str">
        <f>IF(AND($B78&lt;&gt;"",$B78&lt;&gt;"Total",Z$61&lt;&gt;"",Z$61&lt;&gt;"Total"),Z48*MAX(Entrées!$B19:$AE19)/MAX($C48:$AG48),IF(AND($B78="Total",Z$61&lt;&gt;""),SUM(Z$62:Z77),IF(AND(Z$61="Total",$B78&lt;&gt;""),SUM($C78:Y78),"")))</f>
        <v/>
      </c>
      <c r="AA78" s="1" t="str">
        <f>IF(AND($B78&lt;&gt;"",$B78&lt;&gt;"Total",AA$61&lt;&gt;"",AA$61&lt;&gt;"Total"),AA48*MAX(Entrées!$B19:$AE19)/MAX($C48:$AG48),IF(AND($B78="Total",AA$61&lt;&gt;""),SUM(AA$62:AA77),IF(AND(AA$61="Total",$B78&lt;&gt;""),SUM($C78:Z78),"")))</f>
        <v/>
      </c>
      <c r="AB78" s="1" t="str">
        <f>IF(AND($B78&lt;&gt;"",$B78&lt;&gt;"Total",AB$61&lt;&gt;"",AB$61&lt;&gt;"Total"),AB48*MAX(Entrées!$B19:$AE19)/MAX($C48:$AG48),IF(AND($B78="Total",AB$61&lt;&gt;""),SUM(AB$62:AB77),IF(AND(AB$61="Total",$B78&lt;&gt;""),SUM($C78:AA78),"")))</f>
        <v/>
      </c>
      <c r="AC78" s="1" t="str">
        <f>IF(AND($B78&lt;&gt;"",$B78&lt;&gt;"Total",AC$61&lt;&gt;"",AC$61&lt;&gt;"Total"),AC48*MAX(Entrées!$B19:$AE19)/MAX($C48:$AG48),IF(AND($B78="Total",AC$61&lt;&gt;""),SUM(AC$62:AC77),IF(AND(AC$61="Total",$B78&lt;&gt;""),SUM($C78:AB78),"")))</f>
        <v/>
      </c>
      <c r="AD78" s="1" t="str">
        <f>IF(AND($B78&lt;&gt;"",$B78&lt;&gt;"Total",AD$61&lt;&gt;"",AD$61&lt;&gt;"Total"),AD48*MAX(Entrées!$B19:$AE19)/MAX($C48:$AG48),IF(AND($B78="Total",AD$61&lt;&gt;""),SUM(AD$62:AD77),IF(AND(AD$61="Total",$B78&lt;&gt;""),SUM($C78:AC78),"")))</f>
        <v/>
      </c>
      <c r="AE78" s="1" t="str">
        <f>IF(AND($B78&lt;&gt;"",$B78&lt;&gt;"Total",AE$61&lt;&gt;"",AE$61&lt;&gt;"Total"),AE48*MAX(Entrées!$B19:$AE19)/MAX($C48:$AG48),IF(AND($B78="Total",AE$61&lt;&gt;""),SUM(AE$62:AE77),IF(AND(AE$61="Total",$B78&lt;&gt;""),SUM($C78:AD78),"")))</f>
        <v/>
      </c>
      <c r="AF78" s="1" t="str">
        <f>IF(AND($B78&lt;&gt;"",$B78&lt;&gt;"Total",AF$61&lt;&gt;"",AF$61&lt;&gt;"Total"),AF48*MAX(Entrées!$B19:$AE19)/MAX($C48:$AG48),IF(AND($B78="Total",AF$61&lt;&gt;""),SUM(AF$62:AF77),IF(AND(AF$61="Total",$B78&lt;&gt;""),SUM($C78:AE78),"")))</f>
        <v/>
      </c>
      <c r="AG78" s="1" t="str">
        <f>IF(AND($B78&lt;&gt;"",$B78&lt;&gt;"Total",AG$61&lt;&gt;"",AG$61&lt;&gt;"Total"),AG48*MAX(Entrées!$B19:$AE19)/MAX($C48:$AG48),IF(AND($B78="Total",AG$61&lt;&gt;""),SUM(AG$62:AG77),IF(AND(AG$61="Total",$B78&lt;&gt;""),SUM($C78:AF78),"")))</f>
        <v/>
      </c>
    </row>
    <row r="79" spans="2:33">
      <c r="B79" s="1" t="str">
        <f t="shared" si="8"/>
        <v/>
      </c>
      <c r="C79" s="1" t="str">
        <f>IF(AND($B79&lt;&gt;"",$B79&lt;&gt;"Total",C$61&lt;&gt;"",C$61&lt;&gt;"Total"),C49*MAX(Entrées!$B20:$AE20)/MAX($C49:$AG49),IF(AND($B79="Total",C$61&lt;&gt;""),SUM(C$62:C78),IF(AND(C$61="Total",$B79&lt;&gt;""),SUM(B79:$C79),"")))</f>
        <v/>
      </c>
      <c r="D79" s="1" t="str">
        <f>IF(AND($B79&lt;&gt;"",$B79&lt;&gt;"Total",D$61&lt;&gt;"",D$61&lt;&gt;"Total"),D49*MAX(Entrées!$B20:$AE20)/MAX($C49:$AG49),IF(AND($B79="Total",D$61&lt;&gt;""),SUM(D$62:D78),IF(AND(D$61="Total",$B79&lt;&gt;""),SUM(C79:$C79),"")))</f>
        <v/>
      </c>
      <c r="E79" s="1" t="str">
        <f>IF(AND($B79&lt;&gt;"",$B79&lt;&gt;"Total",E$61&lt;&gt;"",E$61&lt;&gt;"Total"),E49*MAX(Entrées!$B20:$AE20)/MAX($C49:$AG49),IF(AND($B79="Total",E$61&lt;&gt;""),SUM(E$62:E78),IF(AND(E$61="Total",$B79&lt;&gt;""),SUM($C79:D79),"")))</f>
        <v/>
      </c>
      <c r="F79" s="1" t="str">
        <f>IF(AND($B79&lt;&gt;"",$B79&lt;&gt;"Total",F$61&lt;&gt;"",F$61&lt;&gt;"Total"),F49*MAX(Entrées!$B20:$AE20)/MAX($C49:$AG49),IF(AND($B79="Total",F$61&lt;&gt;""),SUM(F$62:F78),IF(AND(F$61="Total",$B79&lt;&gt;""),SUM($C79:E79),"")))</f>
        <v/>
      </c>
      <c r="G79" s="1" t="str">
        <f>IF(AND($B79&lt;&gt;"",$B79&lt;&gt;"Total",G$61&lt;&gt;"",G$61&lt;&gt;"Total"),G49*MAX(Entrées!$B20:$AE20)/MAX($C49:$AG49),IF(AND($B79="Total",G$61&lt;&gt;""),SUM(G$62:G78),IF(AND(G$61="Total",$B79&lt;&gt;""),SUM($C79:F79),"")))</f>
        <v/>
      </c>
      <c r="H79" s="1" t="str">
        <f>IF(AND($B79&lt;&gt;"",$B79&lt;&gt;"Total",H$61&lt;&gt;"",H$61&lt;&gt;"Total"),H49*MAX(Entrées!$B20:$AE20)/MAX($C49:$AG49),IF(AND($B79="Total",H$61&lt;&gt;""),SUM(H$62:H78),IF(AND(H$61="Total",$B79&lt;&gt;""),SUM($C79:G79),"")))</f>
        <v/>
      </c>
      <c r="I79" s="1" t="str">
        <f>IF(AND($B79&lt;&gt;"",$B79&lt;&gt;"Total",I$61&lt;&gt;"",I$61&lt;&gt;"Total"),I49*MAX(Entrées!$B20:$AE20)/MAX($C49:$AG49),IF(AND($B79="Total",I$61&lt;&gt;""),SUM(I$62:I78),IF(AND(I$61="Total",$B79&lt;&gt;""),SUM($C79:H79),"")))</f>
        <v/>
      </c>
      <c r="J79" s="1" t="str">
        <f>IF(AND($B79&lt;&gt;"",$B79&lt;&gt;"Total",J$61&lt;&gt;"",J$61&lt;&gt;"Total"),J49*MAX(Entrées!$B20:$AE20)/MAX($C49:$AG49),IF(AND($B79="Total",J$61&lt;&gt;""),SUM(J$62:J78),IF(AND(J$61="Total",$B79&lt;&gt;""),SUM($C79:I79),"")))</f>
        <v/>
      </c>
      <c r="K79" s="1" t="str">
        <f>IF(AND($B79&lt;&gt;"",$B79&lt;&gt;"Total",K$61&lt;&gt;"",K$61&lt;&gt;"Total"),K49*MAX(Entrées!$B20:$AE20)/MAX($C49:$AG49),IF(AND($B79="Total",K$61&lt;&gt;""),SUM(K$62:K78),IF(AND(K$61="Total",$B79&lt;&gt;""),SUM($C79:J79),"")))</f>
        <v/>
      </c>
      <c r="L79" s="1" t="str">
        <f>IF(AND($B79&lt;&gt;"",$B79&lt;&gt;"Total",L$61&lt;&gt;"",L$61&lt;&gt;"Total"),L49*MAX(Entrées!$B20:$AE20)/MAX($C49:$AG49),IF(AND($B79="Total",L$61&lt;&gt;""),SUM(L$62:L78),IF(AND(L$61="Total",$B79&lt;&gt;""),SUM($C79:K79),"")))</f>
        <v/>
      </c>
      <c r="M79" s="1" t="str">
        <f>IF(AND($B79&lt;&gt;"",$B79&lt;&gt;"Total",M$61&lt;&gt;"",M$61&lt;&gt;"Total"),M49*MAX(Entrées!$B20:$AE20)/MAX($C49:$AG49),IF(AND($B79="Total",M$61&lt;&gt;""),SUM(M$62:M78),IF(AND(M$61="Total",$B79&lt;&gt;""),SUM($C79:L79),"")))</f>
        <v/>
      </c>
      <c r="N79" s="1" t="str">
        <f>IF(AND($B79&lt;&gt;"",$B79&lt;&gt;"Total",N$61&lt;&gt;"",N$61&lt;&gt;"Total"),N49*MAX(Entrées!$B20:$AE20)/MAX($C49:$AG49),IF(AND($B79="Total",N$61&lt;&gt;""),SUM(N$62:N78),IF(AND(N$61="Total",$B79&lt;&gt;""),SUM($C79:M79),"")))</f>
        <v/>
      </c>
      <c r="O79" s="1" t="str">
        <f>IF(AND($B79&lt;&gt;"",$B79&lt;&gt;"Total",O$61&lt;&gt;"",O$61&lt;&gt;"Total"),O49*MAX(Entrées!$B20:$AE20)/MAX($C49:$AG49),IF(AND($B79="Total",O$61&lt;&gt;""),SUM(O$62:O78),IF(AND(O$61="Total",$B79&lt;&gt;""),SUM($C79:N79),"")))</f>
        <v/>
      </c>
      <c r="P79" s="1" t="str">
        <f>IF(AND($B79&lt;&gt;"",$B79&lt;&gt;"Total",P$61&lt;&gt;"",P$61&lt;&gt;"Total"),P49*MAX(Entrées!$B20:$AE20)/MAX($C49:$AG49),IF(AND($B79="Total",P$61&lt;&gt;""),SUM(P$62:P78),IF(AND(P$61="Total",$B79&lt;&gt;""),SUM($C79:O79),"")))</f>
        <v/>
      </c>
      <c r="Q79" s="1" t="str">
        <f>IF(AND($B79&lt;&gt;"",$B79&lt;&gt;"Total",Q$61&lt;&gt;"",Q$61&lt;&gt;"Total"),Q49*MAX(Entrées!$B20:$AE20)/MAX($C49:$AG49),IF(AND($B79="Total",Q$61&lt;&gt;""),SUM(Q$62:Q78),IF(AND(Q$61="Total",$B79&lt;&gt;""),SUM($C79:P79),"")))</f>
        <v/>
      </c>
      <c r="R79" s="1" t="str">
        <f>IF(AND($B79&lt;&gt;"",$B79&lt;&gt;"Total",R$61&lt;&gt;"",R$61&lt;&gt;"Total"),R49*MAX(Entrées!$B20:$AE20)/MAX($C49:$AG49),IF(AND($B79="Total",R$61&lt;&gt;""),SUM(R$62:R78),IF(AND(R$61="Total",$B79&lt;&gt;""),SUM($C79:Q79),"")))</f>
        <v/>
      </c>
      <c r="S79" s="1" t="str">
        <f>IF(AND($B79&lt;&gt;"",$B79&lt;&gt;"Total",S$61&lt;&gt;"",S$61&lt;&gt;"Total"),S49*MAX(Entrées!$B20:$AE20)/MAX($C49:$AG49),IF(AND($B79="Total",S$61&lt;&gt;""),SUM(S$62:S78),IF(AND(S$61="Total",$B79&lt;&gt;""),SUM($C79:R79),"")))</f>
        <v/>
      </c>
      <c r="T79" s="1" t="str">
        <f>IF(AND($B79&lt;&gt;"",$B79&lt;&gt;"Total",T$61&lt;&gt;"",T$61&lt;&gt;"Total"),T49*MAX(Entrées!$B20:$AE20)/MAX($C49:$AG49),IF(AND($B79="Total",T$61&lt;&gt;""),SUM(T$62:T78),IF(AND(T$61="Total",$B79&lt;&gt;""),SUM($C79:S79),"")))</f>
        <v/>
      </c>
      <c r="U79" s="1" t="str">
        <f>IF(AND($B79&lt;&gt;"",$B79&lt;&gt;"Total",U$61&lt;&gt;"",U$61&lt;&gt;"Total"),U49*MAX(Entrées!$B20:$AE20)/MAX($C49:$AG49),IF(AND($B79="Total",U$61&lt;&gt;""),SUM(U$62:U78),IF(AND(U$61="Total",$B79&lt;&gt;""),SUM($C79:T79),"")))</f>
        <v/>
      </c>
      <c r="V79" s="1" t="str">
        <f>IF(AND($B79&lt;&gt;"",$B79&lt;&gt;"Total",V$61&lt;&gt;"",V$61&lt;&gt;"Total"),V49*MAX(Entrées!$B20:$AE20)/MAX($C49:$AG49),IF(AND($B79="Total",V$61&lt;&gt;""),SUM(V$62:V78),IF(AND(V$61="Total",$B79&lt;&gt;""),SUM($C79:U79),"")))</f>
        <v/>
      </c>
      <c r="W79" s="1" t="str">
        <f>IF(AND($B79&lt;&gt;"",$B79&lt;&gt;"Total",W$61&lt;&gt;"",W$61&lt;&gt;"Total"),W49*MAX(Entrées!$B20:$AE20)/MAX($C49:$AG49),IF(AND($B79="Total",W$61&lt;&gt;""),SUM(W$62:W78),IF(AND(W$61="Total",$B79&lt;&gt;""),SUM($C79:V79),"")))</f>
        <v/>
      </c>
      <c r="X79" s="1" t="str">
        <f>IF(AND($B79&lt;&gt;"",$B79&lt;&gt;"Total",X$61&lt;&gt;"",X$61&lt;&gt;"Total"),X49*MAX(Entrées!$B20:$AE20)/MAX($C49:$AG49),IF(AND($B79="Total",X$61&lt;&gt;""),SUM(X$62:X78),IF(AND(X$61="Total",$B79&lt;&gt;""),SUM($C79:W79),"")))</f>
        <v/>
      </c>
      <c r="Y79" s="1" t="str">
        <f>IF(AND($B79&lt;&gt;"",$B79&lt;&gt;"Total",Y$61&lt;&gt;"",Y$61&lt;&gt;"Total"),Y49*MAX(Entrées!$B20:$AE20)/MAX($C49:$AG49),IF(AND($B79="Total",Y$61&lt;&gt;""),SUM(Y$62:Y78),IF(AND(Y$61="Total",$B79&lt;&gt;""),SUM($C79:X79),"")))</f>
        <v/>
      </c>
      <c r="Z79" s="1" t="str">
        <f>IF(AND($B79&lt;&gt;"",$B79&lt;&gt;"Total",Z$61&lt;&gt;"",Z$61&lt;&gt;"Total"),Z49*MAX(Entrées!$B20:$AE20)/MAX($C49:$AG49),IF(AND($B79="Total",Z$61&lt;&gt;""),SUM(Z$62:Z78),IF(AND(Z$61="Total",$B79&lt;&gt;""),SUM($C79:Y79),"")))</f>
        <v/>
      </c>
      <c r="AA79" s="1" t="str">
        <f>IF(AND($B79&lt;&gt;"",$B79&lt;&gt;"Total",AA$61&lt;&gt;"",AA$61&lt;&gt;"Total"),AA49*MAX(Entrées!$B20:$AE20)/MAX($C49:$AG49),IF(AND($B79="Total",AA$61&lt;&gt;""),SUM(AA$62:AA78),IF(AND(AA$61="Total",$B79&lt;&gt;""),SUM($C79:Z79),"")))</f>
        <v/>
      </c>
      <c r="AB79" s="1" t="str">
        <f>IF(AND($B79&lt;&gt;"",$B79&lt;&gt;"Total",AB$61&lt;&gt;"",AB$61&lt;&gt;"Total"),AB49*MAX(Entrées!$B20:$AE20)/MAX($C49:$AG49),IF(AND($B79="Total",AB$61&lt;&gt;""),SUM(AB$62:AB78),IF(AND(AB$61="Total",$B79&lt;&gt;""),SUM($C79:AA79),"")))</f>
        <v/>
      </c>
      <c r="AC79" s="1" t="str">
        <f>IF(AND($B79&lt;&gt;"",$B79&lt;&gt;"Total",AC$61&lt;&gt;"",AC$61&lt;&gt;"Total"),AC49*MAX(Entrées!$B20:$AE20)/MAX($C49:$AG49),IF(AND($B79="Total",AC$61&lt;&gt;""),SUM(AC$62:AC78),IF(AND(AC$61="Total",$B79&lt;&gt;""),SUM($C79:AB79),"")))</f>
        <v/>
      </c>
      <c r="AD79" s="1" t="str">
        <f>IF(AND($B79&lt;&gt;"",$B79&lt;&gt;"Total",AD$61&lt;&gt;"",AD$61&lt;&gt;"Total"),AD49*MAX(Entrées!$B20:$AE20)/MAX($C49:$AG49),IF(AND($B79="Total",AD$61&lt;&gt;""),SUM(AD$62:AD78),IF(AND(AD$61="Total",$B79&lt;&gt;""),SUM($C79:AC79),"")))</f>
        <v/>
      </c>
      <c r="AE79" s="1" t="str">
        <f>IF(AND($B79&lt;&gt;"",$B79&lt;&gt;"Total",AE$61&lt;&gt;"",AE$61&lt;&gt;"Total"),AE49*MAX(Entrées!$B20:$AE20)/MAX($C49:$AG49),IF(AND($B79="Total",AE$61&lt;&gt;""),SUM(AE$62:AE78),IF(AND(AE$61="Total",$B79&lt;&gt;""),SUM($C79:AD79),"")))</f>
        <v/>
      </c>
      <c r="AF79" s="1" t="str">
        <f>IF(AND($B79&lt;&gt;"",$B79&lt;&gt;"Total",AF$61&lt;&gt;"",AF$61&lt;&gt;"Total"),AF49*MAX(Entrées!$B20:$AE20)/MAX($C49:$AG49),IF(AND($B79="Total",AF$61&lt;&gt;""),SUM(AF$62:AF78),IF(AND(AF$61="Total",$B79&lt;&gt;""),SUM($C79:AE79),"")))</f>
        <v/>
      </c>
      <c r="AG79" s="1" t="str">
        <f>IF(AND($B79&lt;&gt;"",$B79&lt;&gt;"Total",AG$61&lt;&gt;"",AG$61&lt;&gt;"Total"),AG49*MAX(Entrées!$B20:$AE20)/MAX($C49:$AG49),IF(AND($B79="Total",AG$61&lt;&gt;""),SUM(AG$62:AG78),IF(AND(AG$61="Total",$B79&lt;&gt;""),SUM($C79:AF79),"")))</f>
        <v/>
      </c>
    </row>
    <row r="80" spans="2:33">
      <c r="B80" s="1" t="str">
        <f t="shared" si="8"/>
        <v/>
      </c>
      <c r="C80" s="1" t="str">
        <f>IF(AND($B80&lt;&gt;"",$B80&lt;&gt;"Total",C$61&lt;&gt;"",C$61&lt;&gt;"Total"),C50*MAX(Entrées!$B21:$AE21)/MAX($C50:$AG50),IF(AND($B80="Total",C$61&lt;&gt;""),SUM(C$62:C79),IF(AND(C$61="Total",$B80&lt;&gt;""),SUM(B80:$C80),"")))</f>
        <v/>
      </c>
      <c r="D80" s="1" t="str">
        <f>IF(AND($B80&lt;&gt;"",$B80&lt;&gt;"Total",D$61&lt;&gt;"",D$61&lt;&gt;"Total"),D50*MAX(Entrées!$B21:$AE21)/MAX($C50:$AG50),IF(AND($B80="Total",D$61&lt;&gt;""),SUM(D$62:D79),IF(AND(D$61="Total",$B80&lt;&gt;""),SUM(C80:$C80),"")))</f>
        <v/>
      </c>
      <c r="E80" s="1" t="str">
        <f>IF(AND($B80&lt;&gt;"",$B80&lt;&gt;"Total",E$61&lt;&gt;"",E$61&lt;&gt;"Total"),E50*MAX(Entrées!$B21:$AE21)/MAX($C50:$AG50),IF(AND($B80="Total",E$61&lt;&gt;""),SUM(E$62:E79),IF(AND(E$61="Total",$B80&lt;&gt;""),SUM($C80:D80),"")))</f>
        <v/>
      </c>
      <c r="F80" s="1" t="str">
        <f>IF(AND($B80&lt;&gt;"",$B80&lt;&gt;"Total",F$61&lt;&gt;"",F$61&lt;&gt;"Total"),F50*MAX(Entrées!$B21:$AE21)/MAX($C50:$AG50),IF(AND($B80="Total",F$61&lt;&gt;""),SUM(F$62:F79),IF(AND(F$61="Total",$B80&lt;&gt;""),SUM($C80:E80),"")))</f>
        <v/>
      </c>
      <c r="G80" s="1" t="str">
        <f>IF(AND($B80&lt;&gt;"",$B80&lt;&gt;"Total",G$61&lt;&gt;"",G$61&lt;&gt;"Total"),G50*MAX(Entrées!$B21:$AE21)/MAX($C50:$AG50),IF(AND($B80="Total",G$61&lt;&gt;""),SUM(G$62:G79),IF(AND(G$61="Total",$B80&lt;&gt;""),SUM($C80:F80),"")))</f>
        <v/>
      </c>
      <c r="H80" s="1" t="str">
        <f>IF(AND($B80&lt;&gt;"",$B80&lt;&gt;"Total",H$61&lt;&gt;"",H$61&lt;&gt;"Total"),H50*MAX(Entrées!$B21:$AE21)/MAX($C50:$AG50),IF(AND($B80="Total",H$61&lt;&gt;""),SUM(H$62:H79),IF(AND(H$61="Total",$B80&lt;&gt;""),SUM($C80:G80),"")))</f>
        <v/>
      </c>
      <c r="I80" s="1" t="str">
        <f>IF(AND($B80&lt;&gt;"",$B80&lt;&gt;"Total",I$61&lt;&gt;"",I$61&lt;&gt;"Total"),I50*MAX(Entrées!$B21:$AE21)/MAX($C50:$AG50),IF(AND($B80="Total",I$61&lt;&gt;""),SUM(I$62:I79),IF(AND(I$61="Total",$B80&lt;&gt;""),SUM($C80:H80),"")))</f>
        <v/>
      </c>
      <c r="J80" s="1" t="str">
        <f>IF(AND($B80&lt;&gt;"",$B80&lt;&gt;"Total",J$61&lt;&gt;"",J$61&lt;&gt;"Total"),J50*MAX(Entrées!$B21:$AE21)/MAX($C50:$AG50),IF(AND($B80="Total",J$61&lt;&gt;""),SUM(J$62:J79),IF(AND(J$61="Total",$B80&lt;&gt;""),SUM($C80:I80),"")))</f>
        <v/>
      </c>
      <c r="K80" s="1" t="str">
        <f>IF(AND($B80&lt;&gt;"",$B80&lt;&gt;"Total",K$61&lt;&gt;"",K$61&lt;&gt;"Total"),K50*MAX(Entrées!$B21:$AE21)/MAX($C50:$AG50),IF(AND($B80="Total",K$61&lt;&gt;""),SUM(K$62:K79),IF(AND(K$61="Total",$B80&lt;&gt;""),SUM($C80:J80),"")))</f>
        <v/>
      </c>
      <c r="L80" s="1" t="str">
        <f>IF(AND($B80&lt;&gt;"",$B80&lt;&gt;"Total",L$61&lt;&gt;"",L$61&lt;&gt;"Total"),L50*MAX(Entrées!$B21:$AE21)/MAX($C50:$AG50),IF(AND($B80="Total",L$61&lt;&gt;""),SUM(L$62:L79),IF(AND(L$61="Total",$B80&lt;&gt;""),SUM($C80:K80),"")))</f>
        <v/>
      </c>
      <c r="M80" s="1" t="str">
        <f>IF(AND($B80&lt;&gt;"",$B80&lt;&gt;"Total",M$61&lt;&gt;"",M$61&lt;&gt;"Total"),M50*MAX(Entrées!$B21:$AE21)/MAX($C50:$AG50),IF(AND($B80="Total",M$61&lt;&gt;""),SUM(M$62:M79),IF(AND(M$61="Total",$B80&lt;&gt;""),SUM($C80:L80),"")))</f>
        <v/>
      </c>
      <c r="N80" s="1" t="str">
        <f>IF(AND($B80&lt;&gt;"",$B80&lt;&gt;"Total",N$61&lt;&gt;"",N$61&lt;&gt;"Total"),N50*MAX(Entrées!$B21:$AE21)/MAX($C50:$AG50),IF(AND($B80="Total",N$61&lt;&gt;""),SUM(N$62:N79),IF(AND(N$61="Total",$B80&lt;&gt;""),SUM($C80:M80),"")))</f>
        <v/>
      </c>
      <c r="O80" s="1" t="str">
        <f>IF(AND($B80&lt;&gt;"",$B80&lt;&gt;"Total",O$61&lt;&gt;"",O$61&lt;&gt;"Total"),O50*MAX(Entrées!$B21:$AE21)/MAX($C50:$AG50),IF(AND($B80="Total",O$61&lt;&gt;""),SUM(O$62:O79),IF(AND(O$61="Total",$B80&lt;&gt;""),SUM($C80:N80),"")))</f>
        <v/>
      </c>
      <c r="P80" s="1" t="str">
        <f>IF(AND($B80&lt;&gt;"",$B80&lt;&gt;"Total",P$61&lt;&gt;"",P$61&lt;&gt;"Total"),P50*MAX(Entrées!$B21:$AE21)/MAX($C50:$AG50),IF(AND($B80="Total",P$61&lt;&gt;""),SUM(P$62:P79),IF(AND(P$61="Total",$B80&lt;&gt;""),SUM($C80:O80),"")))</f>
        <v/>
      </c>
      <c r="Q80" s="1" t="str">
        <f>IF(AND($B80&lt;&gt;"",$B80&lt;&gt;"Total",Q$61&lt;&gt;"",Q$61&lt;&gt;"Total"),Q50*MAX(Entrées!$B21:$AE21)/MAX($C50:$AG50),IF(AND($B80="Total",Q$61&lt;&gt;""),SUM(Q$62:Q79),IF(AND(Q$61="Total",$B80&lt;&gt;""),SUM($C80:P80),"")))</f>
        <v/>
      </c>
      <c r="R80" s="1" t="str">
        <f>IF(AND($B80&lt;&gt;"",$B80&lt;&gt;"Total",R$61&lt;&gt;"",R$61&lt;&gt;"Total"),R50*MAX(Entrées!$B21:$AE21)/MAX($C50:$AG50),IF(AND($B80="Total",R$61&lt;&gt;""),SUM(R$62:R79),IF(AND(R$61="Total",$B80&lt;&gt;""),SUM($C80:Q80),"")))</f>
        <v/>
      </c>
      <c r="S80" s="1" t="str">
        <f>IF(AND($B80&lt;&gt;"",$B80&lt;&gt;"Total",S$61&lt;&gt;"",S$61&lt;&gt;"Total"),S50*MAX(Entrées!$B21:$AE21)/MAX($C50:$AG50),IF(AND($B80="Total",S$61&lt;&gt;""),SUM(S$62:S79),IF(AND(S$61="Total",$B80&lt;&gt;""),SUM($C80:R80),"")))</f>
        <v/>
      </c>
      <c r="T80" s="1" t="str">
        <f>IF(AND($B80&lt;&gt;"",$B80&lt;&gt;"Total",T$61&lt;&gt;"",T$61&lt;&gt;"Total"),T50*MAX(Entrées!$B21:$AE21)/MAX($C50:$AG50),IF(AND($B80="Total",T$61&lt;&gt;""),SUM(T$62:T79),IF(AND(T$61="Total",$B80&lt;&gt;""),SUM($C80:S80),"")))</f>
        <v/>
      </c>
      <c r="U80" s="1" t="str">
        <f>IF(AND($B80&lt;&gt;"",$B80&lt;&gt;"Total",U$61&lt;&gt;"",U$61&lt;&gt;"Total"),U50*MAX(Entrées!$B21:$AE21)/MAX($C50:$AG50),IF(AND($B80="Total",U$61&lt;&gt;""),SUM(U$62:U79),IF(AND(U$61="Total",$B80&lt;&gt;""),SUM($C80:T80),"")))</f>
        <v/>
      </c>
      <c r="V80" s="1" t="str">
        <f>IF(AND($B80&lt;&gt;"",$B80&lt;&gt;"Total",V$61&lt;&gt;"",V$61&lt;&gt;"Total"),V50*MAX(Entrées!$B21:$AE21)/MAX($C50:$AG50),IF(AND($B80="Total",V$61&lt;&gt;""),SUM(V$62:V79),IF(AND(V$61="Total",$B80&lt;&gt;""),SUM($C80:U80),"")))</f>
        <v/>
      </c>
      <c r="W80" s="1" t="str">
        <f>IF(AND($B80&lt;&gt;"",$B80&lt;&gt;"Total",W$61&lt;&gt;"",W$61&lt;&gt;"Total"),W50*MAX(Entrées!$B21:$AE21)/MAX($C50:$AG50),IF(AND($B80="Total",W$61&lt;&gt;""),SUM(W$62:W79),IF(AND(W$61="Total",$B80&lt;&gt;""),SUM($C80:V80),"")))</f>
        <v/>
      </c>
      <c r="X80" s="1" t="str">
        <f>IF(AND($B80&lt;&gt;"",$B80&lt;&gt;"Total",X$61&lt;&gt;"",X$61&lt;&gt;"Total"),X50*MAX(Entrées!$B21:$AE21)/MAX($C50:$AG50),IF(AND($B80="Total",X$61&lt;&gt;""),SUM(X$62:X79),IF(AND(X$61="Total",$B80&lt;&gt;""),SUM($C80:W80),"")))</f>
        <v/>
      </c>
      <c r="Y80" s="1" t="str">
        <f>IF(AND($B80&lt;&gt;"",$B80&lt;&gt;"Total",Y$61&lt;&gt;"",Y$61&lt;&gt;"Total"),Y50*MAX(Entrées!$B21:$AE21)/MAX($C50:$AG50),IF(AND($B80="Total",Y$61&lt;&gt;""),SUM(Y$62:Y79),IF(AND(Y$61="Total",$B80&lt;&gt;""),SUM($C80:X80),"")))</f>
        <v/>
      </c>
      <c r="Z80" s="1" t="str">
        <f>IF(AND($B80&lt;&gt;"",$B80&lt;&gt;"Total",Z$61&lt;&gt;"",Z$61&lt;&gt;"Total"),Z50*MAX(Entrées!$B21:$AE21)/MAX($C50:$AG50),IF(AND($B80="Total",Z$61&lt;&gt;""),SUM(Z$62:Z79),IF(AND(Z$61="Total",$B80&lt;&gt;""),SUM($C80:Y80),"")))</f>
        <v/>
      </c>
      <c r="AA80" s="1" t="str">
        <f>IF(AND($B80&lt;&gt;"",$B80&lt;&gt;"Total",AA$61&lt;&gt;"",AA$61&lt;&gt;"Total"),AA50*MAX(Entrées!$B21:$AE21)/MAX($C50:$AG50),IF(AND($B80="Total",AA$61&lt;&gt;""),SUM(AA$62:AA79),IF(AND(AA$61="Total",$B80&lt;&gt;""),SUM($C80:Z80),"")))</f>
        <v/>
      </c>
      <c r="AB80" s="1" t="str">
        <f>IF(AND($B80&lt;&gt;"",$B80&lt;&gt;"Total",AB$61&lt;&gt;"",AB$61&lt;&gt;"Total"),AB50*MAX(Entrées!$B21:$AE21)/MAX($C50:$AG50),IF(AND($B80="Total",AB$61&lt;&gt;""),SUM(AB$62:AB79),IF(AND(AB$61="Total",$B80&lt;&gt;""),SUM($C80:AA80),"")))</f>
        <v/>
      </c>
      <c r="AC80" s="1" t="str">
        <f>IF(AND($B80&lt;&gt;"",$B80&lt;&gt;"Total",AC$61&lt;&gt;"",AC$61&lt;&gt;"Total"),AC50*MAX(Entrées!$B21:$AE21)/MAX($C50:$AG50),IF(AND($B80="Total",AC$61&lt;&gt;""),SUM(AC$62:AC79),IF(AND(AC$61="Total",$B80&lt;&gt;""),SUM($C80:AB80),"")))</f>
        <v/>
      </c>
      <c r="AD80" s="1" t="str">
        <f>IF(AND($B80&lt;&gt;"",$B80&lt;&gt;"Total",AD$61&lt;&gt;"",AD$61&lt;&gt;"Total"),AD50*MAX(Entrées!$B21:$AE21)/MAX($C50:$AG50),IF(AND($B80="Total",AD$61&lt;&gt;""),SUM(AD$62:AD79),IF(AND(AD$61="Total",$B80&lt;&gt;""),SUM($C80:AC80),"")))</f>
        <v/>
      </c>
      <c r="AE80" s="1" t="str">
        <f>IF(AND($B80&lt;&gt;"",$B80&lt;&gt;"Total",AE$61&lt;&gt;"",AE$61&lt;&gt;"Total"),AE50*MAX(Entrées!$B21:$AE21)/MAX($C50:$AG50),IF(AND($B80="Total",AE$61&lt;&gt;""),SUM(AE$62:AE79),IF(AND(AE$61="Total",$B80&lt;&gt;""),SUM($C80:AD80),"")))</f>
        <v/>
      </c>
      <c r="AF80" s="1" t="str">
        <f>IF(AND($B80&lt;&gt;"",$B80&lt;&gt;"Total",AF$61&lt;&gt;"",AF$61&lt;&gt;"Total"),AF50*MAX(Entrées!$B21:$AE21)/MAX($C50:$AG50),IF(AND($B80="Total",AF$61&lt;&gt;""),SUM(AF$62:AF79),IF(AND(AF$61="Total",$B80&lt;&gt;""),SUM($C80:AE80),"")))</f>
        <v/>
      </c>
      <c r="AG80" s="1" t="str">
        <f>IF(AND($B80&lt;&gt;"",$B80&lt;&gt;"Total",AG$61&lt;&gt;"",AG$61&lt;&gt;"Total"),AG50*MAX(Entrées!$B21:$AE21)/MAX($C50:$AG50),IF(AND($B80="Total",AG$61&lt;&gt;""),SUM(AG$62:AG79),IF(AND(AG$61="Total",$B80&lt;&gt;""),SUM($C80:AF80),"")))</f>
        <v/>
      </c>
    </row>
    <row r="81" spans="1:33">
      <c r="B81" s="1" t="str">
        <f t="shared" si="8"/>
        <v/>
      </c>
      <c r="C81" s="1" t="str">
        <f>IF(AND($B81&lt;&gt;"",$B81&lt;&gt;"Total",C$61&lt;&gt;"",C$61&lt;&gt;"Total"),C51*MAX(Entrées!$B22:$AE22)/MAX($C51:$AG51),IF(AND($B81="Total",C$61&lt;&gt;""),SUM(C$62:C80),IF(AND(C$61="Total",$B81&lt;&gt;""),SUM(B81:$C81),"")))</f>
        <v/>
      </c>
      <c r="D81" s="1" t="str">
        <f>IF(AND($B81&lt;&gt;"",$B81&lt;&gt;"Total",D$61&lt;&gt;"",D$61&lt;&gt;"Total"),D51*MAX(Entrées!$B22:$AE22)/MAX($C51:$AG51),IF(AND($B81="Total",D$61&lt;&gt;""),SUM(D$62:D80),IF(AND(D$61="Total",$B81&lt;&gt;""),SUM(C81:$C81),"")))</f>
        <v/>
      </c>
      <c r="E81" s="1" t="str">
        <f>IF(AND($B81&lt;&gt;"",$B81&lt;&gt;"Total",E$61&lt;&gt;"",E$61&lt;&gt;"Total"),E51*MAX(Entrées!$B22:$AE22)/MAX($C51:$AG51),IF(AND($B81="Total",E$61&lt;&gt;""),SUM(E$62:E80),IF(AND(E$61="Total",$B81&lt;&gt;""),SUM($C81:D81),"")))</f>
        <v/>
      </c>
      <c r="F81" s="1" t="str">
        <f>IF(AND($B81&lt;&gt;"",$B81&lt;&gt;"Total",F$61&lt;&gt;"",F$61&lt;&gt;"Total"),F51*MAX(Entrées!$B22:$AE22)/MAX($C51:$AG51),IF(AND($B81="Total",F$61&lt;&gt;""),SUM(F$62:F80),IF(AND(F$61="Total",$B81&lt;&gt;""),SUM($C81:E81),"")))</f>
        <v/>
      </c>
      <c r="G81" s="1" t="str">
        <f>IF(AND($B81&lt;&gt;"",$B81&lt;&gt;"Total",G$61&lt;&gt;"",G$61&lt;&gt;"Total"),G51*MAX(Entrées!$B22:$AE22)/MAX($C51:$AG51),IF(AND($B81="Total",G$61&lt;&gt;""),SUM(G$62:G80),IF(AND(G$61="Total",$B81&lt;&gt;""),SUM($C81:F81),"")))</f>
        <v/>
      </c>
      <c r="H81" s="1" t="str">
        <f>IF(AND($B81&lt;&gt;"",$B81&lt;&gt;"Total",H$61&lt;&gt;"",H$61&lt;&gt;"Total"),H51*MAX(Entrées!$B22:$AE22)/MAX($C51:$AG51),IF(AND($B81="Total",H$61&lt;&gt;""),SUM(H$62:H80),IF(AND(H$61="Total",$B81&lt;&gt;""),SUM($C81:G81),"")))</f>
        <v/>
      </c>
      <c r="I81" s="1" t="str">
        <f>IF(AND($B81&lt;&gt;"",$B81&lt;&gt;"Total",I$61&lt;&gt;"",I$61&lt;&gt;"Total"),I51*MAX(Entrées!$B22:$AE22)/MAX($C51:$AG51),IF(AND($B81="Total",I$61&lt;&gt;""),SUM(I$62:I80),IF(AND(I$61="Total",$B81&lt;&gt;""),SUM($C81:H81),"")))</f>
        <v/>
      </c>
      <c r="J81" s="1" t="str">
        <f>IF(AND($B81&lt;&gt;"",$B81&lt;&gt;"Total",J$61&lt;&gt;"",J$61&lt;&gt;"Total"),J51*MAX(Entrées!$B22:$AE22)/MAX($C51:$AG51),IF(AND($B81="Total",J$61&lt;&gt;""),SUM(J$62:J80),IF(AND(J$61="Total",$B81&lt;&gt;""),SUM($C81:I81),"")))</f>
        <v/>
      </c>
      <c r="K81" s="1" t="str">
        <f>IF(AND($B81&lt;&gt;"",$B81&lt;&gt;"Total",K$61&lt;&gt;"",K$61&lt;&gt;"Total"),K51*MAX(Entrées!$B22:$AE22)/MAX($C51:$AG51),IF(AND($B81="Total",K$61&lt;&gt;""),SUM(K$62:K80),IF(AND(K$61="Total",$B81&lt;&gt;""),SUM($C81:J81),"")))</f>
        <v/>
      </c>
      <c r="L81" s="1" t="str">
        <f>IF(AND($B81&lt;&gt;"",$B81&lt;&gt;"Total",L$61&lt;&gt;"",L$61&lt;&gt;"Total"),L51*MAX(Entrées!$B22:$AE22)/MAX($C51:$AG51),IF(AND($B81="Total",L$61&lt;&gt;""),SUM(L$62:L80),IF(AND(L$61="Total",$B81&lt;&gt;""),SUM($C81:K81),"")))</f>
        <v/>
      </c>
      <c r="M81" s="1" t="str">
        <f>IF(AND($B81&lt;&gt;"",$B81&lt;&gt;"Total",M$61&lt;&gt;"",M$61&lt;&gt;"Total"),M51*MAX(Entrées!$B22:$AE22)/MAX($C51:$AG51),IF(AND($B81="Total",M$61&lt;&gt;""),SUM(M$62:M80),IF(AND(M$61="Total",$B81&lt;&gt;""),SUM($C81:L81),"")))</f>
        <v/>
      </c>
      <c r="N81" s="1" t="str">
        <f>IF(AND($B81&lt;&gt;"",$B81&lt;&gt;"Total",N$61&lt;&gt;"",N$61&lt;&gt;"Total"),N51*MAX(Entrées!$B22:$AE22)/MAX($C51:$AG51),IF(AND($B81="Total",N$61&lt;&gt;""),SUM(N$62:N80),IF(AND(N$61="Total",$B81&lt;&gt;""),SUM($C81:M81),"")))</f>
        <v/>
      </c>
      <c r="O81" s="1" t="str">
        <f>IF(AND($B81&lt;&gt;"",$B81&lt;&gt;"Total",O$61&lt;&gt;"",O$61&lt;&gt;"Total"),O51*MAX(Entrées!$B22:$AE22)/MAX($C51:$AG51),IF(AND($B81="Total",O$61&lt;&gt;""),SUM(O$62:O80),IF(AND(O$61="Total",$B81&lt;&gt;""),SUM($C81:N81),"")))</f>
        <v/>
      </c>
      <c r="P81" s="1" t="str">
        <f>IF(AND($B81&lt;&gt;"",$B81&lt;&gt;"Total",P$61&lt;&gt;"",P$61&lt;&gt;"Total"),P51*MAX(Entrées!$B22:$AE22)/MAX($C51:$AG51),IF(AND($B81="Total",P$61&lt;&gt;""),SUM(P$62:P80),IF(AND(P$61="Total",$B81&lt;&gt;""),SUM($C81:O81),"")))</f>
        <v/>
      </c>
      <c r="Q81" s="1" t="str">
        <f>IF(AND($B81&lt;&gt;"",$B81&lt;&gt;"Total",Q$61&lt;&gt;"",Q$61&lt;&gt;"Total"),Q51*MAX(Entrées!$B22:$AE22)/MAX($C51:$AG51),IF(AND($B81="Total",Q$61&lt;&gt;""),SUM(Q$62:Q80),IF(AND(Q$61="Total",$B81&lt;&gt;""),SUM($C81:P81),"")))</f>
        <v/>
      </c>
      <c r="R81" s="1" t="str">
        <f>IF(AND($B81&lt;&gt;"",$B81&lt;&gt;"Total",R$61&lt;&gt;"",R$61&lt;&gt;"Total"),R51*MAX(Entrées!$B22:$AE22)/MAX($C51:$AG51),IF(AND($B81="Total",R$61&lt;&gt;""),SUM(R$62:R80),IF(AND(R$61="Total",$B81&lt;&gt;""),SUM($C81:Q81),"")))</f>
        <v/>
      </c>
      <c r="S81" s="1" t="str">
        <f>IF(AND($B81&lt;&gt;"",$B81&lt;&gt;"Total",S$61&lt;&gt;"",S$61&lt;&gt;"Total"),S51*MAX(Entrées!$B22:$AE22)/MAX($C51:$AG51),IF(AND($B81="Total",S$61&lt;&gt;""),SUM(S$62:S80),IF(AND(S$61="Total",$B81&lt;&gt;""),SUM($C81:R81),"")))</f>
        <v/>
      </c>
      <c r="T81" s="1" t="str">
        <f>IF(AND($B81&lt;&gt;"",$B81&lt;&gt;"Total",T$61&lt;&gt;"",T$61&lt;&gt;"Total"),T51*MAX(Entrées!$B22:$AE22)/MAX($C51:$AG51),IF(AND($B81="Total",T$61&lt;&gt;""),SUM(T$62:T80),IF(AND(T$61="Total",$B81&lt;&gt;""),SUM($C81:S81),"")))</f>
        <v/>
      </c>
      <c r="U81" s="1" t="str">
        <f>IF(AND($B81&lt;&gt;"",$B81&lt;&gt;"Total",U$61&lt;&gt;"",U$61&lt;&gt;"Total"),U51*MAX(Entrées!$B22:$AE22)/MAX($C51:$AG51),IF(AND($B81="Total",U$61&lt;&gt;""),SUM(U$62:U80),IF(AND(U$61="Total",$B81&lt;&gt;""),SUM($C81:T81),"")))</f>
        <v/>
      </c>
      <c r="V81" s="1" t="str">
        <f>IF(AND($B81&lt;&gt;"",$B81&lt;&gt;"Total",V$61&lt;&gt;"",V$61&lt;&gt;"Total"),V51*MAX(Entrées!$B22:$AE22)/MAX($C51:$AG51),IF(AND($B81="Total",V$61&lt;&gt;""),SUM(V$62:V80),IF(AND(V$61="Total",$B81&lt;&gt;""),SUM($C81:U81),"")))</f>
        <v/>
      </c>
      <c r="W81" s="1" t="str">
        <f>IF(AND($B81&lt;&gt;"",$B81&lt;&gt;"Total",W$61&lt;&gt;"",W$61&lt;&gt;"Total"),W51*MAX(Entrées!$B22:$AE22)/MAX($C51:$AG51),IF(AND($B81="Total",W$61&lt;&gt;""),SUM(W$62:W80),IF(AND(W$61="Total",$B81&lt;&gt;""),SUM($C81:V81),"")))</f>
        <v/>
      </c>
      <c r="X81" s="1" t="str">
        <f>IF(AND($B81&lt;&gt;"",$B81&lt;&gt;"Total",X$61&lt;&gt;"",X$61&lt;&gt;"Total"),X51*MAX(Entrées!$B22:$AE22)/MAX($C51:$AG51),IF(AND($B81="Total",X$61&lt;&gt;""),SUM(X$62:X80),IF(AND(X$61="Total",$B81&lt;&gt;""),SUM($C81:W81),"")))</f>
        <v/>
      </c>
      <c r="Y81" s="1" t="str">
        <f>IF(AND($B81&lt;&gt;"",$B81&lt;&gt;"Total",Y$61&lt;&gt;"",Y$61&lt;&gt;"Total"),Y51*MAX(Entrées!$B22:$AE22)/MAX($C51:$AG51),IF(AND($B81="Total",Y$61&lt;&gt;""),SUM(Y$62:Y80),IF(AND(Y$61="Total",$B81&lt;&gt;""),SUM($C81:X81),"")))</f>
        <v/>
      </c>
      <c r="Z81" s="1" t="str">
        <f>IF(AND($B81&lt;&gt;"",$B81&lt;&gt;"Total",Z$61&lt;&gt;"",Z$61&lt;&gt;"Total"),Z51*MAX(Entrées!$B22:$AE22)/MAX($C51:$AG51),IF(AND($B81="Total",Z$61&lt;&gt;""),SUM(Z$62:Z80),IF(AND(Z$61="Total",$B81&lt;&gt;""),SUM($C81:Y81),"")))</f>
        <v/>
      </c>
      <c r="AA81" s="1" t="str">
        <f>IF(AND($B81&lt;&gt;"",$B81&lt;&gt;"Total",AA$61&lt;&gt;"",AA$61&lt;&gt;"Total"),AA51*MAX(Entrées!$B22:$AE22)/MAX($C51:$AG51),IF(AND($B81="Total",AA$61&lt;&gt;""),SUM(AA$62:AA80),IF(AND(AA$61="Total",$B81&lt;&gt;""),SUM($C81:Z81),"")))</f>
        <v/>
      </c>
      <c r="AB81" s="1" t="str">
        <f>IF(AND($B81&lt;&gt;"",$B81&lt;&gt;"Total",AB$61&lt;&gt;"",AB$61&lt;&gt;"Total"),AB51*MAX(Entrées!$B22:$AE22)/MAX($C51:$AG51),IF(AND($B81="Total",AB$61&lt;&gt;""),SUM(AB$62:AB80),IF(AND(AB$61="Total",$B81&lt;&gt;""),SUM($C81:AA81),"")))</f>
        <v/>
      </c>
      <c r="AC81" s="1" t="str">
        <f>IF(AND($B81&lt;&gt;"",$B81&lt;&gt;"Total",AC$61&lt;&gt;"",AC$61&lt;&gt;"Total"),AC51*MAX(Entrées!$B22:$AE22)/MAX($C51:$AG51),IF(AND($B81="Total",AC$61&lt;&gt;""),SUM(AC$62:AC80),IF(AND(AC$61="Total",$B81&lt;&gt;""),SUM($C81:AB81),"")))</f>
        <v/>
      </c>
      <c r="AD81" s="1" t="str">
        <f>IF(AND($B81&lt;&gt;"",$B81&lt;&gt;"Total",AD$61&lt;&gt;"",AD$61&lt;&gt;"Total"),AD51*MAX(Entrées!$B22:$AE22)/MAX($C51:$AG51),IF(AND($B81="Total",AD$61&lt;&gt;""),SUM(AD$62:AD80),IF(AND(AD$61="Total",$B81&lt;&gt;""),SUM($C81:AC81),"")))</f>
        <v/>
      </c>
      <c r="AE81" s="1" t="str">
        <f>IF(AND($B81&lt;&gt;"",$B81&lt;&gt;"Total",AE$61&lt;&gt;"",AE$61&lt;&gt;"Total"),AE51*MAX(Entrées!$B22:$AE22)/MAX($C51:$AG51),IF(AND($B81="Total",AE$61&lt;&gt;""),SUM(AE$62:AE80),IF(AND(AE$61="Total",$B81&lt;&gt;""),SUM($C81:AD81),"")))</f>
        <v/>
      </c>
      <c r="AF81" s="1" t="str">
        <f>IF(AND($B81&lt;&gt;"",$B81&lt;&gt;"Total",AF$61&lt;&gt;"",AF$61&lt;&gt;"Total"),AF51*MAX(Entrées!$B22:$AE22)/MAX($C51:$AG51),IF(AND($B81="Total",AF$61&lt;&gt;""),SUM(AF$62:AF80),IF(AND(AF$61="Total",$B81&lt;&gt;""),SUM($C81:AE81),"")))</f>
        <v/>
      </c>
      <c r="AG81" s="1" t="str">
        <f>IF(AND($B81&lt;&gt;"",$B81&lt;&gt;"Total",AG$61&lt;&gt;"",AG$61&lt;&gt;"Total"),AG51*MAX(Entrées!$B22:$AE22)/MAX($C51:$AG51),IF(AND($B81="Total",AG$61&lt;&gt;""),SUM(AG$62:AG80),IF(AND(AG$61="Total",$B81&lt;&gt;""),SUM($C81:AF81),"")))</f>
        <v/>
      </c>
    </row>
    <row r="82" spans="1:33">
      <c r="B82" s="1" t="str">
        <f t="shared" si="8"/>
        <v/>
      </c>
      <c r="C82" s="1" t="str">
        <f>IF(AND($B82&lt;&gt;"",$B82&lt;&gt;"Total",C$61&lt;&gt;"",C$61&lt;&gt;"Total"),C52*MAX(Entrées!$B23:$AE23)/MAX($C52:$AG52),IF(AND($B82="Total",C$61&lt;&gt;""),SUM(C$62:C81),IF(AND(C$61="Total",$B82&lt;&gt;""),SUM(B82:$C82),"")))</f>
        <v/>
      </c>
      <c r="D82" s="1" t="str">
        <f>IF(AND($B82&lt;&gt;"",$B82&lt;&gt;"Total",D$61&lt;&gt;"",D$61&lt;&gt;"Total"),D52*MAX(Entrées!$B23:$AE23)/MAX($C52:$AG52),IF(AND($B82="Total",D$61&lt;&gt;""),SUM(D$62:D81),IF(AND(D$61="Total",$B82&lt;&gt;""),SUM(C82:$C82),"")))</f>
        <v/>
      </c>
      <c r="E82" s="1" t="str">
        <f>IF(AND($B82&lt;&gt;"",$B82&lt;&gt;"Total",E$61&lt;&gt;"",E$61&lt;&gt;"Total"),E52*MAX(Entrées!$B23:$AE23)/MAX($C52:$AG52),IF(AND($B82="Total",E$61&lt;&gt;""),SUM(E$62:E81),IF(AND(E$61="Total",$B82&lt;&gt;""),SUM($C82:D82),"")))</f>
        <v/>
      </c>
      <c r="F82" s="1" t="str">
        <f>IF(AND($B82&lt;&gt;"",$B82&lt;&gt;"Total",F$61&lt;&gt;"",F$61&lt;&gt;"Total"),F52*MAX(Entrées!$B23:$AE23)/MAX($C52:$AG52),IF(AND($B82="Total",F$61&lt;&gt;""),SUM(F$62:F81),IF(AND(F$61="Total",$B82&lt;&gt;""),SUM($C82:E82),"")))</f>
        <v/>
      </c>
      <c r="G82" s="1" t="str">
        <f>IF(AND($B82&lt;&gt;"",$B82&lt;&gt;"Total",G$61&lt;&gt;"",G$61&lt;&gt;"Total"),G52*MAX(Entrées!$B23:$AE23)/MAX($C52:$AG52),IF(AND($B82="Total",G$61&lt;&gt;""),SUM(G$62:G81),IF(AND(G$61="Total",$B82&lt;&gt;""),SUM($C82:F82),"")))</f>
        <v/>
      </c>
      <c r="H82" s="1" t="str">
        <f>IF(AND($B82&lt;&gt;"",$B82&lt;&gt;"Total",H$61&lt;&gt;"",H$61&lt;&gt;"Total"),H52*MAX(Entrées!$B23:$AE23)/MAX($C52:$AG52),IF(AND($B82="Total",H$61&lt;&gt;""),SUM(H$62:H81),IF(AND(H$61="Total",$B82&lt;&gt;""),SUM($C82:G82),"")))</f>
        <v/>
      </c>
      <c r="I82" s="1" t="str">
        <f>IF(AND($B82&lt;&gt;"",$B82&lt;&gt;"Total",I$61&lt;&gt;"",I$61&lt;&gt;"Total"),I52*MAX(Entrées!$B23:$AE23)/MAX($C52:$AG52),IF(AND($B82="Total",I$61&lt;&gt;""),SUM(I$62:I81),IF(AND(I$61="Total",$B82&lt;&gt;""),SUM($C82:H82),"")))</f>
        <v/>
      </c>
      <c r="J82" s="1" t="str">
        <f>IF(AND($B82&lt;&gt;"",$B82&lt;&gt;"Total",J$61&lt;&gt;"",J$61&lt;&gt;"Total"),J52*MAX(Entrées!$B23:$AE23)/MAX($C52:$AG52),IF(AND($B82="Total",J$61&lt;&gt;""),SUM(J$62:J81),IF(AND(J$61="Total",$B82&lt;&gt;""),SUM($C82:I82),"")))</f>
        <v/>
      </c>
      <c r="K82" s="1" t="str">
        <f>IF(AND($B82&lt;&gt;"",$B82&lt;&gt;"Total",K$61&lt;&gt;"",K$61&lt;&gt;"Total"),K52*MAX(Entrées!$B23:$AE23)/MAX($C52:$AG52),IF(AND($B82="Total",K$61&lt;&gt;""),SUM(K$62:K81),IF(AND(K$61="Total",$B82&lt;&gt;""),SUM($C82:J82),"")))</f>
        <v/>
      </c>
      <c r="L82" s="1" t="str">
        <f>IF(AND($B82&lt;&gt;"",$B82&lt;&gt;"Total",L$61&lt;&gt;"",L$61&lt;&gt;"Total"),L52*MAX(Entrées!$B23:$AE23)/MAX($C52:$AG52),IF(AND($B82="Total",L$61&lt;&gt;""),SUM(L$62:L81),IF(AND(L$61="Total",$B82&lt;&gt;""),SUM($C82:K82),"")))</f>
        <v/>
      </c>
      <c r="M82" s="1" t="str">
        <f>IF(AND($B82&lt;&gt;"",$B82&lt;&gt;"Total",M$61&lt;&gt;"",M$61&lt;&gt;"Total"),M52*MAX(Entrées!$B23:$AE23)/MAX($C52:$AG52),IF(AND($B82="Total",M$61&lt;&gt;""),SUM(M$62:M81),IF(AND(M$61="Total",$B82&lt;&gt;""),SUM($C82:L82),"")))</f>
        <v/>
      </c>
      <c r="N82" s="1" t="str">
        <f>IF(AND($B82&lt;&gt;"",$B82&lt;&gt;"Total",N$61&lt;&gt;"",N$61&lt;&gt;"Total"),N52*MAX(Entrées!$B23:$AE23)/MAX($C52:$AG52),IF(AND($B82="Total",N$61&lt;&gt;""),SUM(N$62:N81),IF(AND(N$61="Total",$B82&lt;&gt;""),SUM($C82:M82),"")))</f>
        <v/>
      </c>
      <c r="O82" s="1" t="str">
        <f>IF(AND($B82&lt;&gt;"",$B82&lt;&gt;"Total",O$61&lt;&gt;"",O$61&lt;&gt;"Total"),O52*MAX(Entrées!$B23:$AE23)/MAX($C52:$AG52),IF(AND($B82="Total",O$61&lt;&gt;""),SUM(O$62:O81),IF(AND(O$61="Total",$B82&lt;&gt;""),SUM($C82:N82),"")))</f>
        <v/>
      </c>
      <c r="P82" s="1" t="str">
        <f>IF(AND($B82&lt;&gt;"",$B82&lt;&gt;"Total",P$61&lt;&gt;"",P$61&lt;&gt;"Total"),P52*MAX(Entrées!$B23:$AE23)/MAX($C52:$AG52),IF(AND($B82="Total",P$61&lt;&gt;""),SUM(P$62:P81),IF(AND(P$61="Total",$B82&lt;&gt;""),SUM($C82:O82),"")))</f>
        <v/>
      </c>
      <c r="Q82" s="1" t="str">
        <f>IF(AND($B82&lt;&gt;"",$B82&lt;&gt;"Total",Q$61&lt;&gt;"",Q$61&lt;&gt;"Total"),Q52*MAX(Entrées!$B23:$AE23)/MAX($C52:$AG52),IF(AND($B82="Total",Q$61&lt;&gt;""),SUM(Q$62:Q81),IF(AND(Q$61="Total",$B82&lt;&gt;""),SUM($C82:P82),"")))</f>
        <v/>
      </c>
      <c r="R82" s="1" t="str">
        <f>IF(AND($B82&lt;&gt;"",$B82&lt;&gt;"Total",R$61&lt;&gt;"",R$61&lt;&gt;"Total"),R52*MAX(Entrées!$B23:$AE23)/MAX($C52:$AG52),IF(AND($B82="Total",R$61&lt;&gt;""),SUM(R$62:R81),IF(AND(R$61="Total",$B82&lt;&gt;""),SUM($C82:Q82),"")))</f>
        <v/>
      </c>
      <c r="S82" s="1" t="str">
        <f>IF(AND($B82&lt;&gt;"",$B82&lt;&gt;"Total",S$61&lt;&gt;"",S$61&lt;&gt;"Total"),S52*MAX(Entrées!$B23:$AE23)/MAX($C52:$AG52),IF(AND($B82="Total",S$61&lt;&gt;""),SUM(S$62:S81),IF(AND(S$61="Total",$B82&lt;&gt;""),SUM($C82:R82),"")))</f>
        <v/>
      </c>
      <c r="T82" s="1" t="str">
        <f>IF(AND($B82&lt;&gt;"",$B82&lt;&gt;"Total",T$61&lt;&gt;"",T$61&lt;&gt;"Total"),T52*MAX(Entrées!$B23:$AE23)/MAX($C52:$AG52),IF(AND($B82="Total",T$61&lt;&gt;""),SUM(T$62:T81),IF(AND(T$61="Total",$B82&lt;&gt;""),SUM($C82:S82),"")))</f>
        <v/>
      </c>
      <c r="U82" s="1" t="str">
        <f>IF(AND($B82&lt;&gt;"",$B82&lt;&gt;"Total",U$61&lt;&gt;"",U$61&lt;&gt;"Total"),U52*MAX(Entrées!$B23:$AE23)/MAX($C52:$AG52),IF(AND($B82="Total",U$61&lt;&gt;""),SUM(U$62:U81),IF(AND(U$61="Total",$B82&lt;&gt;""),SUM($C82:T82),"")))</f>
        <v/>
      </c>
      <c r="V82" s="1" t="str">
        <f>IF(AND($B82&lt;&gt;"",$B82&lt;&gt;"Total",V$61&lt;&gt;"",V$61&lt;&gt;"Total"),V52*MAX(Entrées!$B23:$AE23)/MAX($C52:$AG52),IF(AND($B82="Total",V$61&lt;&gt;""),SUM(V$62:V81),IF(AND(V$61="Total",$B82&lt;&gt;""),SUM($C82:U82),"")))</f>
        <v/>
      </c>
      <c r="W82" s="1" t="str">
        <f>IF(AND($B82&lt;&gt;"",$B82&lt;&gt;"Total",W$61&lt;&gt;"",W$61&lt;&gt;"Total"),W52*MAX(Entrées!$B23:$AE23)/MAX($C52:$AG52),IF(AND($B82="Total",W$61&lt;&gt;""),SUM(W$62:W81),IF(AND(W$61="Total",$B82&lt;&gt;""),SUM($C82:V82),"")))</f>
        <v/>
      </c>
      <c r="X82" s="1" t="str">
        <f>IF(AND($B82&lt;&gt;"",$B82&lt;&gt;"Total",X$61&lt;&gt;"",X$61&lt;&gt;"Total"),X52*MAX(Entrées!$B23:$AE23)/MAX($C52:$AG52),IF(AND($B82="Total",X$61&lt;&gt;""),SUM(X$62:X81),IF(AND(X$61="Total",$B82&lt;&gt;""),SUM($C82:W82),"")))</f>
        <v/>
      </c>
      <c r="Y82" s="1" t="str">
        <f>IF(AND($B82&lt;&gt;"",$B82&lt;&gt;"Total",Y$61&lt;&gt;"",Y$61&lt;&gt;"Total"),Y52*MAX(Entrées!$B23:$AE23)/MAX($C52:$AG52),IF(AND($B82="Total",Y$61&lt;&gt;""),SUM(Y$62:Y81),IF(AND(Y$61="Total",$B82&lt;&gt;""),SUM($C82:X82),"")))</f>
        <v/>
      </c>
      <c r="Z82" s="1" t="str">
        <f>IF(AND($B82&lt;&gt;"",$B82&lt;&gt;"Total",Z$61&lt;&gt;"",Z$61&lt;&gt;"Total"),Z52*MAX(Entrées!$B23:$AE23)/MAX($C52:$AG52),IF(AND($B82="Total",Z$61&lt;&gt;""),SUM(Z$62:Z81),IF(AND(Z$61="Total",$B82&lt;&gt;""),SUM($C82:Y82),"")))</f>
        <v/>
      </c>
      <c r="AA82" s="1" t="str">
        <f>IF(AND($B82&lt;&gt;"",$B82&lt;&gt;"Total",AA$61&lt;&gt;"",AA$61&lt;&gt;"Total"),AA52*MAX(Entrées!$B23:$AE23)/MAX($C52:$AG52),IF(AND($B82="Total",AA$61&lt;&gt;""),SUM(AA$62:AA81),IF(AND(AA$61="Total",$B82&lt;&gt;""),SUM($C82:Z82),"")))</f>
        <v/>
      </c>
      <c r="AB82" s="1" t="str">
        <f>IF(AND($B82&lt;&gt;"",$B82&lt;&gt;"Total",AB$61&lt;&gt;"",AB$61&lt;&gt;"Total"),AB52*MAX(Entrées!$B23:$AE23)/MAX($C52:$AG52),IF(AND($B82="Total",AB$61&lt;&gt;""),SUM(AB$62:AB81),IF(AND(AB$61="Total",$B82&lt;&gt;""),SUM($C82:AA82),"")))</f>
        <v/>
      </c>
      <c r="AC82" s="1" t="str">
        <f>IF(AND($B82&lt;&gt;"",$B82&lt;&gt;"Total",AC$61&lt;&gt;"",AC$61&lt;&gt;"Total"),AC52*MAX(Entrées!$B23:$AE23)/MAX($C52:$AG52),IF(AND($B82="Total",AC$61&lt;&gt;""),SUM(AC$62:AC81),IF(AND(AC$61="Total",$B82&lt;&gt;""),SUM($C82:AB82),"")))</f>
        <v/>
      </c>
      <c r="AD82" s="1" t="str">
        <f>IF(AND($B82&lt;&gt;"",$B82&lt;&gt;"Total",AD$61&lt;&gt;"",AD$61&lt;&gt;"Total"),AD52*MAX(Entrées!$B23:$AE23)/MAX($C52:$AG52),IF(AND($B82="Total",AD$61&lt;&gt;""),SUM(AD$62:AD81),IF(AND(AD$61="Total",$B82&lt;&gt;""),SUM($C82:AC82),"")))</f>
        <v/>
      </c>
      <c r="AE82" s="1" t="str">
        <f>IF(AND($B82&lt;&gt;"",$B82&lt;&gt;"Total",AE$61&lt;&gt;"",AE$61&lt;&gt;"Total"),AE52*MAX(Entrées!$B23:$AE23)/MAX($C52:$AG52),IF(AND($B82="Total",AE$61&lt;&gt;""),SUM(AE$62:AE81),IF(AND(AE$61="Total",$B82&lt;&gt;""),SUM($C82:AD82),"")))</f>
        <v/>
      </c>
      <c r="AF82" s="1" t="str">
        <f>IF(AND($B82&lt;&gt;"",$B82&lt;&gt;"Total",AF$61&lt;&gt;"",AF$61&lt;&gt;"Total"),AF52*MAX(Entrées!$B23:$AE23)/MAX($C52:$AG52),IF(AND($B82="Total",AF$61&lt;&gt;""),SUM(AF$62:AF81),IF(AND(AF$61="Total",$B82&lt;&gt;""),SUM($C82:AE82),"")))</f>
        <v/>
      </c>
      <c r="AG82" s="1" t="str">
        <f>IF(AND($B82&lt;&gt;"",$B82&lt;&gt;"Total",AG$61&lt;&gt;"",AG$61&lt;&gt;"Total"),AG52*MAX(Entrées!$B23:$AE23)/MAX($C52:$AG52),IF(AND($B82="Total",AG$61&lt;&gt;""),SUM(AG$62:AG81),IF(AND(AG$61="Total",$B82&lt;&gt;""),SUM($C82:AF82),"")))</f>
        <v/>
      </c>
    </row>
    <row r="90" spans="1:33">
      <c r="A90" s="1" t="s">
        <v>8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>
      <c r="B91" s="1" t="s">
        <v>2</v>
      </c>
      <c r="C91" s="1">
        <v>1</v>
      </c>
      <c r="D91" s="1">
        <f t="shared" ref="D91:J91" si="9">IF(AND(C91&lt;&gt;"Total",C91&lt;&gt;""),IF(C91+1&lt;=$C$2,C91+1,"Total"),"")</f>
        <v>2</v>
      </c>
      <c r="E91" s="1" t="str">
        <f t="shared" si="9"/>
        <v>Total</v>
      </c>
      <c r="F91" s="1" t="str">
        <f t="shared" si="9"/>
        <v/>
      </c>
      <c r="G91" s="1" t="str">
        <f t="shared" si="9"/>
        <v/>
      </c>
      <c r="H91" s="1" t="str">
        <f t="shared" si="9"/>
        <v/>
      </c>
      <c r="I91" s="1" t="str">
        <f t="shared" si="9"/>
        <v/>
      </c>
      <c r="J91" s="1" t="str">
        <f t="shared" si="9"/>
        <v/>
      </c>
      <c r="K91" s="1" t="str">
        <f t="shared" ref="K91:X91" si="10">IF(AND(J91&lt;&gt;"Total",J91&lt;&gt;""),IF(J91+1&lt;=$C$2,J91+1,"Total"),"")</f>
        <v/>
      </c>
      <c r="L91" s="1" t="str">
        <f t="shared" si="10"/>
        <v/>
      </c>
      <c r="M91" s="1" t="str">
        <f t="shared" si="10"/>
        <v/>
      </c>
      <c r="N91" s="1" t="str">
        <f t="shared" si="10"/>
        <v/>
      </c>
      <c r="O91" s="1" t="str">
        <f t="shared" si="10"/>
        <v/>
      </c>
      <c r="P91" s="1" t="str">
        <f t="shared" si="10"/>
        <v/>
      </c>
      <c r="Q91" s="1" t="str">
        <f t="shared" si="10"/>
        <v/>
      </c>
      <c r="R91" s="1" t="str">
        <f t="shared" si="10"/>
        <v/>
      </c>
      <c r="S91" s="1" t="str">
        <f t="shared" si="10"/>
        <v/>
      </c>
      <c r="T91" s="1" t="str">
        <f t="shared" si="10"/>
        <v/>
      </c>
      <c r="U91" s="1" t="str">
        <f t="shared" si="10"/>
        <v/>
      </c>
      <c r="V91" s="1" t="str">
        <f t="shared" si="10"/>
        <v/>
      </c>
      <c r="W91" s="1" t="str">
        <f t="shared" si="10"/>
        <v/>
      </c>
      <c r="X91" s="1" t="str">
        <f t="shared" si="10"/>
        <v/>
      </c>
      <c r="Y91" s="1"/>
      <c r="Z91" s="1"/>
      <c r="AA91" s="1"/>
      <c r="AB91" s="1"/>
      <c r="AC91" s="1"/>
      <c r="AD91" s="1"/>
      <c r="AE91" s="1"/>
      <c r="AF91" s="1"/>
      <c r="AG91" s="1"/>
    </row>
    <row r="92" spans="1:33">
      <c r="B92" s="1">
        <v>1</v>
      </c>
      <c r="C92" s="1">
        <f ca="1">IF(AND($B92&lt;&gt;"",$B92&lt;&gt;"Total",C$91&lt;&gt;"",C$91&lt;&gt;"Total"),C62*MAX(Entrées!B$3:B$23)/MAX(C$62:C$82),IF(AND($B92="Total",C$91&lt;&gt;""),SUM(C91:C$92),IF(AND(C$91="Total",$B92&lt;&gt;""),SUM(B92:$C92),"")))</f>
        <v>1</v>
      </c>
      <c r="D92" s="1">
        <f ca="1">IF(AND($B92&lt;&gt;"",$B92&lt;&gt;"Total",D$91&lt;&gt;"",D$91&lt;&gt;"Total"),D62*MAX(Entrées!C$3:C$23)/MAX(D$62:D$82),IF(AND($B92="Total",D$91&lt;&gt;""),SUM(D91:D$92),IF(AND(D$91="Total",$B92&lt;&gt;""),SUM(C92:$C92),"")))</f>
        <v>2</v>
      </c>
      <c r="E92" s="1">
        <f ca="1">IF(AND($B92&lt;&gt;"",$B92&lt;&gt;"Total",E$91&lt;&gt;"",E$91&lt;&gt;"Total"),E62*MAX(Entrées!D$3:D$23)/MAX(E$62:E$82),IF(AND($B92="Total",E$91&lt;&gt;""),SUM(E91:E$92),IF(AND(E$91="Total",$B92&lt;&gt;""),SUM($C92:D92),"")))</f>
        <v>3</v>
      </c>
      <c r="F92" s="1" t="str">
        <f>IF(AND($B92&lt;&gt;"",$B92&lt;&gt;"Total",F$91&lt;&gt;"",F$91&lt;&gt;"Total"),F62*MAX(Entrées!E$3:E$23)/MAX(F$62:F$82),IF(AND($B92="Total",F$91&lt;&gt;""),SUM(F91:F$92),IF(AND(F$91="Total",$B92&lt;&gt;""),SUM($C92:E92),"")))</f>
        <v/>
      </c>
      <c r="G92" s="1" t="str">
        <f>IF(AND($B92&lt;&gt;"",$B92&lt;&gt;"Total",G$91&lt;&gt;"",G$91&lt;&gt;"Total"),G62*MAX(Entrées!F$3:F$23)/MAX(G$62:G$82),IF(AND($B92="Total",G$91&lt;&gt;""),SUM(G91:G$92),IF(AND(G$91="Total",$B92&lt;&gt;""),SUM($C92:F92),"")))</f>
        <v/>
      </c>
      <c r="H92" s="1" t="str">
        <f>IF(AND($B92&lt;&gt;"",$B92&lt;&gt;"Total",H$91&lt;&gt;"",H$91&lt;&gt;"Total"),H62*MAX(Entrées!G$3:G$23)/MAX(H$62:H$82),IF(AND($B92="Total",H$91&lt;&gt;""),SUM(H91:H$92),IF(AND(H$91="Total",$B92&lt;&gt;""),SUM($C92:G92),"")))</f>
        <v/>
      </c>
      <c r="I92" s="1" t="str">
        <f>IF(AND($B92&lt;&gt;"",$B92&lt;&gt;"Total",I$91&lt;&gt;"",I$91&lt;&gt;"Total"),I62*MAX(Entrées!H$3:H$23)/MAX(I$62:I$82),IF(AND($B92="Total",I$91&lt;&gt;""),SUM(I91:I$92),IF(AND(I$91="Total",$B92&lt;&gt;""),SUM($C92:H92),"")))</f>
        <v/>
      </c>
      <c r="J92" s="1" t="str">
        <f>IF(AND($B92&lt;&gt;"",$B92&lt;&gt;"Total",J$91&lt;&gt;"",J$91&lt;&gt;"Total"),J62*MAX(Entrées!I$3:I$23)/MAX(J$62:J$82),IF(AND($B92="Total",J$91&lt;&gt;""),SUM(J91:J$92),IF(AND(J$91="Total",$B92&lt;&gt;""),SUM($C92:I92),"")))</f>
        <v/>
      </c>
      <c r="K92" s="1" t="str">
        <f>IF(AND($B92&lt;&gt;"",$B92&lt;&gt;"Total",K$91&lt;&gt;"",K$91&lt;&gt;"Total"),K62*MAX(Entrées!J$3:J$23)/MAX(K$62:K$82),IF(AND($B92="Total",K$91&lt;&gt;""),SUM(K91:K$92),IF(AND(K$91="Total",$B92&lt;&gt;""),SUM($C92:J92),"")))</f>
        <v/>
      </c>
      <c r="L92" s="1" t="str">
        <f>IF(AND($B92&lt;&gt;"",$B92&lt;&gt;"Total",L$91&lt;&gt;"",L$91&lt;&gt;"Total"),L62*MAX(Entrées!K$3:K$23)/MAX(L$62:L$82),IF(AND($B92="Total",L$91&lt;&gt;""),SUM(L91:L$92),IF(AND(L$91="Total",$B92&lt;&gt;""),SUM($C92:K92),"")))</f>
        <v/>
      </c>
      <c r="M92" s="1" t="str">
        <f>IF(AND($B92&lt;&gt;"",$B92&lt;&gt;"Total",M$91&lt;&gt;"",M$91&lt;&gt;"Total"),M62*MAX(Entrées!L$3:L$23)/MAX(M$62:M$82),IF(AND($B92="Total",M$91&lt;&gt;""),SUM(M91:M$92),IF(AND(M$91="Total",$B92&lt;&gt;""),SUM($C92:L92),"")))</f>
        <v/>
      </c>
      <c r="N92" s="1" t="str">
        <f>IF(AND($B92&lt;&gt;"",$B92&lt;&gt;"Total",N$91&lt;&gt;"",N$91&lt;&gt;"Total"),N62*MAX(Entrées!M$3:M$23)/MAX(N$62:N$82),IF(AND($B92="Total",N$91&lt;&gt;""),SUM(N91:N$92),IF(AND(N$91="Total",$B92&lt;&gt;""),SUM($C92:M92),"")))</f>
        <v/>
      </c>
      <c r="O92" s="1" t="str">
        <f>IF(AND($B92&lt;&gt;"",$B92&lt;&gt;"Total",O$91&lt;&gt;"",O$91&lt;&gt;"Total"),O62*MAX(Entrées!N$3:N$23)/MAX(O$62:O$82),IF(AND($B92="Total",O$91&lt;&gt;""),SUM(O91:O$92),IF(AND(O$91="Total",$B92&lt;&gt;""),SUM($C92:N92),"")))</f>
        <v/>
      </c>
      <c r="P92" s="1" t="str">
        <f>IF(AND($B92&lt;&gt;"",$B92&lt;&gt;"Total",P$91&lt;&gt;"",P$91&lt;&gt;"Total"),P62*MAX(Entrées!O$3:O$23)/MAX(P$62:P$82),IF(AND($B92="Total",P$91&lt;&gt;""),SUM(P91:P$92),IF(AND(P$91="Total",$B92&lt;&gt;""),SUM($C92:O92),"")))</f>
        <v/>
      </c>
      <c r="Q92" s="1" t="str">
        <f>IF(AND($B92&lt;&gt;"",$B92&lt;&gt;"Total",Q$91&lt;&gt;"",Q$91&lt;&gt;"Total"),Q62*MAX(Entrées!P$3:P$23)/MAX(Q$62:Q$82),IF(AND($B92="Total",Q$91&lt;&gt;""),SUM(Q91:Q$92),IF(AND(Q$91="Total",$B92&lt;&gt;""),SUM($C92:P92),"")))</f>
        <v/>
      </c>
      <c r="R92" s="1" t="str">
        <f>IF(AND($B92&lt;&gt;"",$B92&lt;&gt;"Total",R$91&lt;&gt;"",R$91&lt;&gt;"Total"),R62*MAX(Entrées!Q$3:Q$23)/MAX(R$62:R$82),IF(AND($B92="Total",R$91&lt;&gt;""),SUM(R91:R$92),IF(AND(R$91="Total",$B92&lt;&gt;""),SUM($C92:Q92),"")))</f>
        <v/>
      </c>
      <c r="S92" s="1" t="str">
        <f>IF(AND($B92&lt;&gt;"",$B92&lt;&gt;"Total",S$91&lt;&gt;"",S$91&lt;&gt;"Total"),S62*MAX(Entrées!R$3:R$23)/MAX(S$62:S$82),IF(AND($B92="Total",S$91&lt;&gt;""),SUM(S91:S$92),IF(AND(S$91="Total",$B92&lt;&gt;""),SUM($C92:R92),"")))</f>
        <v/>
      </c>
      <c r="T92" s="1" t="str">
        <f>IF(AND($B92&lt;&gt;"",$B92&lt;&gt;"Total",T$91&lt;&gt;"",T$91&lt;&gt;"Total"),T62*MAX(Entrées!S$3:S$23)/MAX(T$62:T$82),IF(AND($B92="Total",T$91&lt;&gt;""),SUM(T91:T$92),IF(AND(T$91="Total",$B92&lt;&gt;""),SUM($C92:S92),"")))</f>
        <v/>
      </c>
      <c r="U92" s="1" t="str">
        <f>IF(AND($B92&lt;&gt;"",$B92&lt;&gt;"Total",U$91&lt;&gt;"",U$91&lt;&gt;"Total"),U62*MAX(Entrées!T$3:T$23)/MAX(U$62:U$82),IF(AND($B92="Total",U$91&lt;&gt;""),SUM(U91:U$92),IF(AND(U$91="Total",$B92&lt;&gt;""),SUM($C92:T92),"")))</f>
        <v/>
      </c>
      <c r="V92" s="1" t="str">
        <f>IF(AND($B92&lt;&gt;"",$B92&lt;&gt;"Total",V$91&lt;&gt;"",V$91&lt;&gt;"Total"),V62*MAX(Entrées!U$3:U$23)/MAX(V$62:V$82),IF(AND($B92="Total",V$91&lt;&gt;""),SUM(V91:V$92),IF(AND(V$91="Total",$B92&lt;&gt;""),SUM($C92:U92),"")))</f>
        <v/>
      </c>
      <c r="W92" s="1" t="str">
        <f>IF(AND($B92&lt;&gt;"",$B92&lt;&gt;"Total",W$91&lt;&gt;"",W$91&lt;&gt;"Total"),W62*MAX(Entrées!V$3:V$23)/MAX(W$62:W$82),IF(AND($B92="Total",W$91&lt;&gt;""),SUM(W91:W$92),IF(AND(W$91="Total",$B92&lt;&gt;""),SUM($C92:V92),"")))</f>
        <v/>
      </c>
      <c r="X92" s="1" t="str">
        <f>IF(AND($B92&lt;&gt;"",$B92&lt;&gt;"Total",X$91&lt;&gt;"",X$91&lt;&gt;"Total"),X62*MAX(Entrées!W$3:W$23)/MAX(X$62:X$82),IF(AND($B92="Total",X$91&lt;&gt;""),SUM(X91:X$92),IF(AND(X$91="Total",$B92&lt;&gt;""),SUM($C92:W92),"")))</f>
        <v/>
      </c>
      <c r="Y92" s="1" t="str">
        <f>IF(AND($B92&lt;&gt;"",$B92&lt;&gt;"Total",Y$91&lt;&gt;"",Y$91&lt;&gt;"Total"),Y62*MAX(Entrées!X$3:X$23)/MAX(Y$62:Y$82),IF(AND($B92="Total",Y$91&lt;&gt;""),SUM(Y91:Y$92),IF(AND(Y$91="Total",$B92&lt;&gt;""),SUM($C92:X92),"")))</f>
        <v/>
      </c>
      <c r="Z92" s="1" t="str">
        <f>IF(AND($B92&lt;&gt;"",$B92&lt;&gt;"Total",Z$91&lt;&gt;"",Z$91&lt;&gt;"Total"),Z62*MAX(Entrées!Y$3:Y$23)/MAX(Z$62:Z$82),IF(AND($B92="Total",Z$91&lt;&gt;""),SUM(Z91:Z$92),IF(AND(Z$91="Total",$B92&lt;&gt;""),SUM($C92:Y92),"")))</f>
        <v/>
      </c>
      <c r="AA92" s="1" t="str">
        <f>IF(AND($B92&lt;&gt;"",$B92&lt;&gt;"Total",AA$91&lt;&gt;"",AA$91&lt;&gt;"Total"),AA62*MAX(Entrées!Z$3:Z$23)/MAX(AA$62:AA$82),IF(AND($B92="Total",AA$91&lt;&gt;""),SUM(AA91:AA$92),IF(AND(AA$91="Total",$B92&lt;&gt;""),SUM($C92:Z92),"")))</f>
        <v/>
      </c>
      <c r="AB92" s="1" t="str">
        <f>IF(AND($B92&lt;&gt;"",$B92&lt;&gt;"Total",AB$91&lt;&gt;"",AB$91&lt;&gt;"Total"),AB62*MAX(Entrées!AA$3:AA$23)/MAX(AB$62:AB$82),IF(AND($B92="Total",AB$91&lt;&gt;""),SUM(AB91:AB$92),IF(AND(AB$91="Total",$B92&lt;&gt;""),SUM($C92:AA92),"")))</f>
        <v/>
      </c>
      <c r="AC92" s="1" t="str">
        <f>IF(AND($B92&lt;&gt;"",$B92&lt;&gt;"Total",AC$91&lt;&gt;"",AC$91&lt;&gt;"Total"),AC62*MAX(Entrées!AB$3:AB$23)/MAX(AC$62:AC$82),IF(AND($B92="Total",AC$91&lt;&gt;""),SUM(AC91:AC$92),IF(AND(AC$91="Total",$B92&lt;&gt;""),SUM($C92:AB92),"")))</f>
        <v/>
      </c>
      <c r="AD92" s="1" t="str">
        <f>IF(AND($B92&lt;&gt;"",$B92&lt;&gt;"Total",AD$91&lt;&gt;"",AD$91&lt;&gt;"Total"),AD62*MAX(Entrées!AC$3:AC$23)/MAX(AD$62:AD$82),IF(AND($B92="Total",AD$91&lt;&gt;""),SUM(AD91:AD$92),IF(AND(AD$91="Total",$B92&lt;&gt;""),SUM($C92:AC92),"")))</f>
        <v/>
      </c>
      <c r="AE92" s="1" t="str">
        <f>IF(AND($B92&lt;&gt;"",$B92&lt;&gt;"Total",AE$91&lt;&gt;"",AE$91&lt;&gt;"Total"),AE62*MAX(Entrées!AD$3:AD$23)/MAX(AE$62:AE$82),IF(AND($B92="Total",AE$91&lt;&gt;""),SUM(AE91:AE$92),IF(AND(AE$91="Total",$B92&lt;&gt;""),SUM($C92:AD92),"")))</f>
        <v/>
      </c>
      <c r="AF92" s="1" t="str">
        <f>IF(AND($B92&lt;&gt;"",$B92&lt;&gt;"Total",AF$91&lt;&gt;"",AF$91&lt;&gt;"Total"),AF62*MAX(Entrées!AE$3:AE$23)/MAX(AF$62:AF$82),IF(AND($B92="Total",AF$91&lt;&gt;""),SUM(AF91:AF$92),IF(AND(AF$91="Total",$B92&lt;&gt;""),SUM($C92:AE92),"")))</f>
        <v/>
      </c>
      <c r="AG92" s="1" t="str">
        <f>IF(AND($B92&lt;&gt;"",$B92&lt;&gt;"Total",AG$91&lt;&gt;"",AG$91&lt;&gt;"Total"),AG62*MAX(Entrées!AF$3:AF$23)/MAX(AG$62:AG$82),IF(AND($B92="Total",AG$91&lt;&gt;""),SUM(AG91:AG$92),IF(AND(AG$91="Total",$B92&lt;&gt;""),SUM($C92:AF92),"")))</f>
        <v/>
      </c>
    </row>
    <row r="93" spans="1:33">
      <c r="B93" s="1">
        <f t="shared" ref="B93:B104" si="11">IF(AND(B92&lt;&gt;"Total",B92&lt;&gt;""),IF(B92+1&lt;=$C$1,B92+1,"Total"),"")</f>
        <v>2</v>
      </c>
      <c r="C93" s="1">
        <f ca="1">IF(AND($B93&lt;&gt;"",$B93&lt;&gt;"Total",C$91&lt;&gt;"",C$91&lt;&gt;"Total"),C63*MAX(Entrées!B$3:B$23)/MAX(C$62:C$82),IF(AND($B93="Total",C$91&lt;&gt;""),SUM(C$92:C92),IF(AND(C$91="Total",$B93&lt;&gt;""),SUM(B93:$C93),"")))</f>
        <v>3</v>
      </c>
      <c r="D93" s="1">
        <f ca="1">IF(AND($B93&lt;&gt;"",$B93&lt;&gt;"Total",D$91&lt;&gt;"",D$91&lt;&gt;"Total"),D63*MAX(Entrées!C$3:C$23)/MAX(D$62:D$82),IF(AND($B93="Total",D$91&lt;&gt;""),SUM(D$92:D92),IF(AND(D$91="Total",$B93&lt;&gt;""),SUM(C93:$C93),"")))</f>
        <v>4</v>
      </c>
      <c r="E93" s="1">
        <f ca="1">IF(AND($B93&lt;&gt;"",$B93&lt;&gt;"Total",E$91&lt;&gt;"",E$91&lt;&gt;"Total"),E63*MAX(Entrées!D$3:D$23)/MAX(E$62:E$82),IF(AND($B93="Total",E$91&lt;&gt;""),SUM(E$92:E92),IF(AND(E$91="Total",$B93&lt;&gt;""),SUM($C93:D93),"")))</f>
        <v>7</v>
      </c>
      <c r="F93" s="1" t="str">
        <f>IF(AND($B93&lt;&gt;"",$B93&lt;&gt;"Total",F$91&lt;&gt;"",F$91&lt;&gt;"Total"),F63*MAX(Entrées!E$3:E$23)/MAX(F$62:F$82),IF(AND($B93="Total",F$91&lt;&gt;""),SUM(F$92:F92),IF(AND(F$91="Total",$B93&lt;&gt;""),SUM($C93:E93),"")))</f>
        <v/>
      </c>
      <c r="G93" s="1" t="str">
        <f>IF(AND($B93&lt;&gt;"",$B93&lt;&gt;"Total",G$91&lt;&gt;"",G$91&lt;&gt;"Total"),G63*MAX(Entrées!F$3:F$23)/MAX(G$62:G$82),IF(AND($B93="Total",G$91&lt;&gt;""),SUM(G$92:G92),IF(AND(G$91="Total",$B93&lt;&gt;""),SUM($C93:F93),"")))</f>
        <v/>
      </c>
      <c r="H93" s="1" t="str">
        <f>IF(AND($B93&lt;&gt;"",$B93&lt;&gt;"Total",H$91&lt;&gt;"",H$91&lt;&gt;"Total"),H63*MAX(Entrées!G$3:G$23)/MAX(H$62:H$82),IF(AND($B93="Total",H$91&lt;&gt;""),SUM(H$92:H92),IF(AND(H$91="Total",$B93&lt;&gt;""),SUM($C93:G93),"")))</f>
        <v/>
      </c>
      <c r="I93" s="1" t="str">
        <f>IF(AND($B93&lt;&gt;"",$B93&lt;&gt;"Total",I$91&lt;&gt;"",I$91&lt;&gt;"Total"),I63*MAX(Entrées!H$3:H$23)/MAX(I$62:I$82),IF(AND($B93="Total",I$91&lt;&gt;""),SUM(I$92:I92),IF(AND(I$91="Total",$B93&lt;&gt;""),SUM($C93:H93),"")))</f>
        <v/>
      </c>
      <c r="J93" s="1" t="str">
        <f>IF(AND($B93&lt;&gt;"",$B93&lt;&gt;"Total",J$91&lt;&gt;"",J$91&lt;&gt;"Total"),J63*MAX(Entrées!I$3:I$23)/MAX(J$62:J$82),IF(AND($B93="Total",J$91&lt;&gt;""),SUM(J$92:J92),IF(AND(J$91="Total",$B93&lt;&gt;""),SUM($C93:I93),"")))</f>
        <v/>
      </c>
      <c r="K93" s="1" t="str">
        <f>IF(AND($B93&lt;&gt;"",$B93&lt;&gt;"Total",K$91&lt;&gt;"",K$91&lt;&gt;"Total"),K63*MAX(Entrées!J$3:J$23)/MAX(K$62:K$82),IF(AND($B93="Total",K$91&lt;&gt;""),SUM(K$92:K92),IF(AND(K$91="Total",$B93&lt;&gt;""),SUM($C93:J93),"")))</f>
        <v/>
      </c>
      <c r="L93" s="1" t="str">
        <f>IF(AND($B93&lt;&gt;"",$B93&lt;&gt;"Total",L$91&lt;&gt;"",L$91&lt;&gt;"Total"),L63*MAX(Entrées!K$3:K$23)/MAX(L$62:L$82),IF(AND($B93="Total",L$91&lt;&gt;""),SUM(L$92:L92),IF(AND(L$91="Total",$B93&lt;&gt;""),SUM($C93:K93),"")))</f>
        <v/>
      </c>
      <c r="M93" s="1" t="str">
        <f>IF(AND($B93&lt;&gt;"",$B93&lt;&gt;"Total",M$91&lt;&gt;"",M$91&lt;&gt;"Total"),M63*MAX(Entrées!L$3:L$23)/MAX(M$62:M$82),IF(AND($B93="Total",M$91&lt;&gt;""),SUM(M$92:M92),IF(AND(M$91="Total",$B93&lt;&gt;""),SUM($C93:L93),"")))</f>
        <v/>
      </c>
      <c r="N93" s="1" t="str">
        <f>IF(AND($B93&lt;&gt;"",$B93&lt;&gt;"Total",N$91&lt;&gt;"",N$91&lt;&gt;"Total"),N63*MAX(Entrées!M$3:M$23)/MAX(N$62:N$82),IF(AND($B93="Total",N$91&lt;&gt;""),SUM(N$92:N92),IF(AND(N$91="Total",$B93&lt;&gt;""),SUM($C93:M93),"")))</f>
        <v/>
      </c>
      <c r="O93" s="1" t="str">
        <f>IF(AND($B93&lt;&gt;"",$B93&lt;&gt;"Total",O$91&lt;&gt;"",O$91&lt;&gt;"Total"),O63*MAX(Entrées!N$3:N$23)/MAX(O$62:O$82),IF(AND($B93="Total",O$91&lt;&gt;""),SUM(O$92:O92),IF(AND(O$91="Total",$B93&lt;&gt;""),SUM($C93:N93),"")))</f>
        <v/>
      </c>
      <c r="P93" s="1" t="str">
        <f>IF(AND($B93&lt;&gt;"",$B93&lt;&gt;"Total",P$91&lt;&gt;"",P$91&lt;&gt;"Total"),P63*MAX(Entrées!O$3:O$23)/MAX(P$62:P$82),IF(AND($B93="Total",P$91&lt;&gt;""),SUM(P$92:P92),IF(AND(P$91="Total",$B93&lt;&gt;""),SUM($C93:O93),"")))</f>
        <v/>
      </c>
      <c r="Q93" s="1" t="str">
        <f>IF(AND($B93&lt;&gt;"",$B93&lt;&gt;"Total",Q$91&lt;&gt;"",Q$91&lt;&gt;"Total"),Q63*MAX(Entrées!P$3:P$23)/MAX(Q$62:Q$82),IF(AND($B93="Total",Q$91&lt;&gt;""),SUM(Q$92:Q92),IF(AND(Q$91="Total",$B93&lt;&gt;""),SUM($C93:P93),"")))</f>
        <v/>
      </c>
      <c r="R93" s="1" t="str">
        <f>IF(AND($B93&lt;&gt;"",$B93&lt;&gt;"Total",R$91&lt;&gt;"",R$91&lt;&gt;"Total"),R63*MAX(Entrées!Q$3:Q$23)/MAX(R$62:R$82),IF(AND($B93="Total",R$91&lt;&gt;""),SUM(R$92:R92),IF(AND(R$91="Total",$B93&lt;&gt;""),SUM($C93:Q93),"")))</f>
        <v/>
      </c>
      <c r="S93" s="1" t="str">
        <f>IF(AND($B93&lt;&gt;"",$B93&lt;&gt;"Total",S$91&lt;&gt;"",S$91&lt;&gt;"Total"),S63*MAX(Entrées!R$3:R$23)/MAX(S$62:S$82),IF(AND($B93="Total",S$91&lt;&gt;""),SUM(S$92:S92),IF(AND(S$91="Total",$B93&lt;&gt;""),SUM($C93:R93),"")))</f>
        <v/>
      </c>
      <c r="T93" s="1" t="str">
        <f>IF(AND($B93&lt;&gt;"",$B93&lt;&gt;"Total",T$91&lt;&gt;"",T$91&lt;&gt;"Total"),T63*MAX(Entrées!S$3:S$23)/MAX(T$62:T$82),IF(AND($B93="Total",T$91&lt;&gt;""),SUM(T$92:T92),IF(AND(T$91="Total",$B93&lt;&gt;""),SUM($C93:S93),"")))</f>
        <v/>
      </c>
      <c r="U93" s="1" t="str">
        <f>IF(AND($B93&lt;&gt;"",$B93&lt;&gt;"Total",U$91&lt;&gt;"",U$91&lt;&gt;"Total"),U63*MAX(Entrées!T$3:T$23)/MAX(U$62:U$82),IF(AND($B93="Total",U$91&lt;&gt;""),SUM(U$92:U92),IF(AND(U$91="Total",$B93&lt;&gt;""),SUM($C93:T93),"")))</f>
        <v/>
      </c>
      <c r="V93" s="1" t="str">
        <f>IF(AND($B93&lt;&gt;"",$B93&lt;&gt;"Total",V$91&lt;&gt;"",V$91&lt;&gt;"Total"),V63*MAX(Entrées!U$3:U$23)/MAX(V$62:V$82),IF(AND($B93="Total",V$91&lt;&gt;""),SUM(V$92:V92),IF(AND(V$91="Total",$B93&lt;&gt;""),SUM($C93:U93),"")))</f>
        <v/>
      </c>
      <c r="W93" s="1" t="str">
        <f>IF(AND($B93&lt;&gt;"",$B93&lt;&gt;"Total",W$91&lt;&gt;"",W$91&lt;&gt;"Total"),W63*MAX(Entrées!V$3:V$23)/MAX(W$62:W$82),IF(AND($B93="Total",W$91&lt;&gt;""),SUM(W$92:W92),IF(AND(W$91="Total",$B93&lt;&gt;""),SUM($C93:V93),"")))</f>
        <v/>
      </c>
      <c r="X93" s="1" t="str">
        <f>IF(AND($B93&lt;&gt;"",$B93&lt;&gt;"Total",X$91&lt;&gt;"",X$91&lt;&gt;"Total"),X63*MAX(Entrées!W$3:W$23)/MAX(X$62:X$82),IF(AND($B93="Total",X$91&lt;&gt;""),SUM(X$92:X92),IF(AND(X$91="Total",$B93&lt;&gt;""),SUM($C93:W93),"")))</f>
        <v/>
      </c>
      <c r="Y93" s="1" t="str">
        <f>IF(AND($B93&lt;&gt;"",$B93&lt;&gt;"Total",Y$91&lt;&gt;"",Y$91&lt;&gt;"Total"),Y63*MAX(Entrées!X$3:X$23)/MAX(Y$62:Y$82),IF(AND($B93="Total",Y$91&lt;&gt;""),SUM(Y$92:Y92),IF(AND(Y$91="Total",$B93&lt;&gt;""),SUM($C93:X93),"")))</f>
        <v/>
      </c>
      <c r="Z93" s="1" t="str">
        <f>IF(AND($B93&lt;&gt;"",$B93&lt;&gt;"Total",Z$91&lt;&gt;"",Z$91&lt;&gt;"Total"),Z63*MAX(Entrées!Y$3:Y$23)/MAX(Z$62:Z$82),IF(AND($B93="Total",Z$91&lt;&gt;""),SUM(Z$92:Z92),IF(AND(Z$91="Total",$B93&lt;&gt;""),SUM($C93:Y93),"")))</f>
        <v/>
      </c>
      <c r="AA93" s="1" t="str">
        <f>IF(AND($B93&lt;&gt;"",$B93&lt;&gt;"Total",AA$91&lt;&gt;"",AA$91&lt;&gt;"Total"),AA63*MAX(Entrées!Z$3:Z$23)/MAX(AA$62:AA$82),IF(AND($B93="Total",AA$91&lt;&gt;""),SUM(AA$92:AA92),IF(AND(AA$91="Total",$B93&lt;&gt;""),SUM($C93:Z93),"")))</f>
        <v/>
      </c>
      <c r="AB93" s="1" t="str">
        <f>IF(AND($B93&lt;&gt;"",$B93&lt;&gt;"Total",AB$91&lt;&gt;"",AB$91&lt;&gt;"Total"),AB63*MAX(Entrées!AA$3:AA$23)/MAX(AB$62:AB$82),IF(AND($B93="Total",AB$91&lt;&gt;""),SUM(AB$92:AB92),IF(AND(AB$91="Total",$B93&lt;&gt;""),SUM($C93:AA93),"")))</f>
        <v/>
      </c>
      <c r="AC93" s="1" t="str">
        <f>IF(AND($B93&lt;&gt;"",$B93&lt;&gt;"Total",AC$91&lt;&gt;"",AC$91&lt;&gt;"Total"),AC63*MAX(Entrées!AB$3:AB$23)/MAX(AC$62:AC$82),IF(AND($B93="Total",AC$91&lt;&gt;""),SUM(AC$92:AC92),IF(AND(AC$91="Total",$B93&lt;&gt;""),SUM($C93:AB93),"")))</f>
        <v/>
      </c>
      <c r="AD93" s="1" t="str">
        <f>IF(AND($B93&lt;&gt;"",$B93&lt;&gt;"Total",AD$91&lt;&gt;"",AD$91&lt;&gt;"Total"),AD63*MAX(Entrées!AC$3:AC$23)/MAX(AD$62:AD$82),IF(AND($B93="Total",AD$91&lt;&gt;""),SUM(AD$92:AD92),IF(AND(AD$91="Total",$B93&lt;&gt;""),SUM($C93:AC93),"")))</f>
        <v/>
      </c>
      <c r="AE93" s="1" t="str">
        <f>IF(AND($B93&lt;&gt;"",$B93&lt;&gt;"Total",AE$91&lt;&gt;"",AE$91&lt;&gt;"Total"),AE63*MAX(Entrées!AD$3:AD$23)/MAX(AE$62:AE$82),IF(AND($B93="Total",AE$91&lt;&gt;""),SUM(AE$92:AE92),IF(AND(AE$91="Total",$B93&lt;&gt;""),SUM($C93:AD93),"")))</f>
        <v/>
      </c>
      <c r="AF93" s="1" t="str">
        <f>IF(AND($B93&lt;&gt;"",$B93&lt;&gt;"Total",AF$91&lt;&gt;"",AF$91&lt;&gt;"Total"),AF63*MAX(Entrées!AE$3:AE$23)/MAX(AF$62:AF$82),IF(AND($B93="Total",AF$91&lt;&gt;""),SUM(AF$92:AF92),IF(AND(AF$91="Total",$B93&lt;&gt;""),SUM($C93:AE93),"")))</f>
        <v/>
      </c>
      <c r="AG93" s="1" t="str">
        <f>IF(AND($B93&lt;&gt;"",$B93&lt;&gt;"Total",AG$91&lt;&gt;"",AG$91&lt;&gt;"Total"),AG63*MAX(Entrées!AF$3:AF$23)/MAX(AG$62:AG$82),IF(AND($B93="Total",AG$91&lt;&gt;""),SUM(AG$92:AG92),IF(AND(AG$91="Total",$B93&lt;&gt;""),SUM($C93:AF93),"")))</f>
        <v/>
      </c>
    </row>
    <row r="94" spans="1:33">
      <c r="B94" s="1" t="str">
        <f t="shared" si="11"/>
        <v>Total</v>
      </c>
      <c r="C94" s="1">
        <f ca="1">IF(AND($B94&lt;&gt;"",$B94&lt;&gt;"Total",C$91&lt;&gt;"",C$91&lt;&gt;"Total"),C64*MAX(Entrées!B$3:B$23)/MAX(C$62:C$82),IF(AND($B94="Total",C$91&lt;&gt;""),SUM(C$92:C93),IF(AND(C$91="Total",$B94&lt;&gt;""),SUM(B94:$C94),"")))</f>
        <v>4</v>
      </c>
      <c r="D94" s="1">
        <f ca="1">IF(AND($B94&lt;&gt;"",$B94&lt;&gt;"Total",D$91&lt;&gt;"",D$91&lt;&gt;"Total"),D64*MAX(Entrées!C$3:C$23)/MAX(D$62:D$82),IF(AND($B94="Total",D$91&lt;&gt;""),SUM(D$92:D93),IF(AND(D$91="Total",$B94&lt;&gt;""),SUM(C94:$C94),"")))</f>
        <v>6</v>
      </c>
      <c r="E94" s="1">
        <f ca="1">IF(AND($B94&lt;&gt;"",$B94&lt;&gt;"Total",E$91&lt;&gt;"",E$91&lt;&gt;"Total"),E64*MAX(Entrées!D$3:D$23)/MAX(E$62:E$82),IF(AND($B94="Total",E$91&lt;&gt;""),SUM(E$92:E93),IF(AND(E$91="Total",$B94&lt;&gt;""),SUM($C94:D94),"")))</f>
        <v>10</v>
      </c>
      <c r="F94" s="1" t="str">
        <f>IF(AND($B94&lt;&gt;"",$B94&lt;&gt;"Total",F$91&lt;&gt;"",F$91&lt;&gt;"Total"),F64*MAX(Entrées!E$3:E$23)/MAX(F$62:F$82),IF(AND($B94="Total",F$91&lt;&gt;""),SUM(F$92:F93),IF(AND(F$91="Total",$B94&lt;&gt;""),SUM($C94:E94),"")))</f>
        <v/>
      </c>
      <c r="G94" s="1" t="str">
        <f>IF(AND($B94&lt;&gt;"",$B94&lt;&gt;"Total",G$91&lt;&gt;"",G$91&lt;&gt;"Total"),G64*MAX(Entrées!F$3:F$23)/MAX(G$62:G$82),IF(AND($B94="Total",G$91&lt;&gt;""),SUM(G$92:G93),IF(AND(G$91="Total",$B94&lt;&gt;""),SUM($C94:F94),"")))</f>
        <v/>
      </c>
      <c r="H94" s="1" t="str">
        <f>IF(AND($B94&lt;&gt;"",$B94&lt;&gt;"Total",H$91&lt;&gt;"",H$91&lt;&gt;"Total"),H64*MAX(Entrées!G$3:G$23)/MAX(H$62:H$82),IF(AND($B94="Total",H$91&lt;&gt;""),SUM(H$92:H93),IF(AND(H$91="Total",$B94&lt;&gt;""),SUM($C94:G94),"")))</f>
        <v/>
      </c>
      <c r="I94" s="1" t="str">
        <f>IF(AND($B94&lt;&gt;"",$B94&lt;&gt;"Total",I$91&lt;&gt;"",I$91&lt;&gt;"Total"),I64*MAX(Entrées!H$3:H$23)/MAX(I$62:I$82),IF(AND($B94="Total",I$91&lt;&gt;""),SUM(I$92:I93),IF(AND(I$91="Total",$B94&lt;&gt;""),SUM($C94:H94),"")))</f>
        <v/>
      </c>
      <c r="J94" s="1" t="str">
        <f>IF(AND($B94&lt;&gt;"",$B94&lt;&gt;"Total",J$91&lt;&gt;"",J$91&lt;&gt;"Total"),J64*MAX(Entrées!I$3:I$23)/MAX(J$62:J$82),IF(AND($B94="Total",J$91&lt;&gt;""),SUM(J$92:J93),IF(AND(J$91="Total",$B94&lt;&gt;""),SUM($C94:I94),"")))</f>
        <v/>
      </c>
      <c r="K94" s="1" t="str">
        <f>IF(AND($B94&lt;&gt;"",$B94&lt;&gt;"Total",K$91&lt;&gt;"",K$91&lt;&gt;"Total"),K64*MAX(Entrées!J$3:J$23)/MAX(K$62:K$82),IF(AND($B94="Total",K$91&lt;&gt;""),SUM(K$92:K93),IF(AND(K$91="Total",$B94&lt;&gt;""),SUM($C94:J94),"")))</f>
        <v/>
      </c>
      <c r="L94" s="1" t="str">
        <f>IF(AND($B94&lt;&gt;"",$B94&lt;&gt;"Total",L$91&lt;&gt;"",L$91&lt;&gt;"Total"),L64*MAX(Entrées!K$3:K$23)/MAX(L$62:L$82),IF(AND($B94="Total",L$91&lt;&gt;""),SUM(L$92:L93),IF(AND(L$91="Total",$B94&lt;&gt;""),SUM($C94:K94),"")))</f>
        <v/>
      </c>
      <c r="M94" s="1" t="str">
        <f>IF(AND($B94&lt;&gt;"",$B94&lt;&gt;"Total",M$91&lt;&gt;"",M$91&lt;&gt;"Total"),M64*MAX(Entrées!L$3:L$23)/MAX(M$62:M$82),IF(AND($B94="Total",M$91&lt;&gt;""),SUM(M$92:M93),IF(AND(M$91="Total",$B94&lt;&gt;""),SUM($C94:L94),"")))</f>
        <v/>
      </c>
      <c r="N94" s="1" t="str">
        <f>IF(AND($B94&lt;&gt;"",$B94&lt;&gt;"Total",N$91&lt;&gt;"",N$91&lt;&gt;"Total"),N64*MAX(Entrées!M$3:M$23)/MAX(N$62:N$82),IF(AND($B94="Total",N$91&lt;&gt;""),SUM(N$92:N93),IF(AND(N$91="Total",$B94&lt;&gt;""),SUM($C94:M94),"")))</f>
        <v/>
      </c>
      <c r="O94" s="1" t="str">
        <f>IF(AND($B94&lt;&gt;"",$B94&lt;&gt;"Total",O$91&lt;&gt;"",O$91&lt;&gt;"Total"),O64*MAX(Entrées!N$3:N$23)/MAX(O$62:O$82),IF(AND($B94="Total",O$91&lt;&gt;""),SUM(O$92:O93),IF(AND(O$91="Total",$B94&lt;&gt;""),SUM($C94:N94),"")))</f>
        <v/>
      </c>
      <c r="P94" s="1" t="str">
        <f>IF(AND($B94&lt;&gt;"",$B94&lt;&gt;"Total",P$91&lt;&gt;"",P$91&lt;&gt;"Total"),P64*MAX(Entrées!O$3:O$23)/MAX(P$62:P$82),IF(AND($B94="Total",P$91&lt;&gt;""),SUM(P$92:P93),IF(AND(P$91="Total",$B94&lt;&gt;""),SUM($C94:O94),"")))</f>
        <v/>
      </c>
      <c r="Q94" s="1" t="str">
        <f>IF(AND($B94&lt;&gt;"",$B94&lt;&gt;"Total",Q$91&lt;&gt;"",Q$91&lt;&gt;"Total"),Q64*MAX(Entrées!P$3:P$23)/MAX(Q$62:Q$82),IF(AND($B94="Total",Q$91&lt;&gt;""),SUM(Q$92:Q93),IF(AND(Q$91="Total",$B94&lt;&gt;""),SUM($C94:P94),"")))</f>
        <v/>
      </c>
      <c r="R94" s="1" t="str">
        <f>IF(AND($B94&lt;&gt;"",$B94&lt;&gt;"Total",R$91&lt;&gt;"",R$91&lt;&gt;"Total"),R64*MAX(Entrées!Q$3:Q$23)/MAX(R$62:R$82),IF(AND($B94="Total",R$91&lt;&gt;""),SUM(R$92:R93),IF(AND(R$91="Total",$B94&lt;&gt;""),SUM($C94:Q94),"")))</f>
        <v/>
      </c>
      <c r="S94" s="1" t="str">
        <f>IF(AND($B94&lt;&gt;"",$B94&lt;&gt;"Total",S$91&lt;&gt;"",S$91&lt;&gt;"Total"),S64*MAX(Entrées!R$3:R$23)/MAX(S$62:S$82),IF(AND($B94="Total",S$91&lt;&gt;""),SUM(S$92:S93),IF(AND(S$91="Total",$B94&lt;&gt;""),SUM($C94:R94),"")))</f>
        <v/>
      </c>
      <c r="T94" s="1" t="str">
        <f>IF(AND($B94&lt;&gt;"",$B94&lt;&gt;"Total",T$91&lt;&gt;"",T$91&lt;&gt;"Total"),T64*MAX(Entrées!S$3:S$23)/MAX(T$62:T$82),IF(AND($B94="Total",T$91&lt;&gt;""),SUM(T$92:T93),IF(AND(T$91="Total",$B94&lt;&gt;""),SUM($C94:S94),"")))</f>
        <v/>
      </c>
      <c r="U94" s="1" t="str">
        <f>IF(AND($B94&lt;&gt;"",$B94&lt;&gt;"Total",U$91&lt;&gt;"",U$91&lt;&gt;"Total"),U64*MAX(Entrées!T$3:T$23)/MAX(U$62:U$82),IF(AND($B94="Total",U$91&lt;&gt;""),SUM(U$92:U93),IF(AND(U$91="Total",$B94&lt;&gt;""),SUM($C94:T94),"")))</f>
        <v/>
      </c>
      <c r="V94" s="1" t="str">
        <f>IF(AND($B94&lt;&gt;"",$B94&lt;&gt;"Total",V$91&lt;&gt;"",V$91&lt;&gt;"Total"),V64*MAX(Entrées!U$3:U$23)/MAX(V$62:V$82),IF(AND($B94="Total",V$91&lt;&gt;""),SUM(V$92:V93),IF(AND(V$91="Total",$B94&lt;&gt;""),SUM($C94:U94),"")))</f>
        <v/>
      </c>
      <c r="W94" s="1" t="str">
        <f>IF(AND($B94&lt;&gt;"",$B94&lt;&gt;"Total",W$91&lt;&gt;"",W$91&lt;&gt;"Total"),W64*MAX(Entrées!V$3:V$23)/MAX(W$62:W$82),IF(AND($B94="Total",W$91&lt;&gt;""),SUM(W$92:W93),IF(AND(W$91="Total",$B94&lt;&gt;""),SUM($C94:V94),"")))</f>
        <v/>
      </c>
      <c r="X94" s="1" t="str">
        <f>IF(AND($B94&lt;&gt;"",$B94&lt;&gt;"Total",X$91&lt;&gt;"",X$91&lt;&gt;"Total"),X64*MAX(Entrées!W$3:W$23)/MAX(X$62:X$82),IF(AND($B94="Total",X$91&lt;&gt;""),SUM(X$92:X93),IF(AND(X$91="Total",$B94&lt;&gt;""),SUM($C94:W94),"")))</f>
        <v/>
      </c>
      <c r="Y94" s="1" t="str">
        <f>IF(AND($B94&lt;&gt;"",$B94&lt;&gt;"Total",Y$91&lt;&gt;"",Y$91&lt;&gt;"Total"),Y64*MAX(Entrées!X$3:X$23)/MAX(Y$62:Y$82),IF(AND($B94="Total",Y$91&lt;&gt;""),SUM(Y$92:Y93),IF(AND(Y$91="Total",$B94&lt;&gt;""),SUM($C94:X94),"")))</f>
        <v/>
      </c>
      <c r="Z94" s="1" t="str">
        <f>IF(AND($B94&lt;&gt;"",$B94&lt;&gt;"Total",Z$91&lt;&gt;"",Z$91&lt;&gt;"Total"),Z64*MAX(Entrées!Y$3:Y$23)/MAX(Z$62:Z$82),IF(AND($B94="Total",Z$91&lt;&gt;""),SUM(Z$92:Z93),IF(AND(Z$91="Total",$B94&lt;&gt;""),SUM($C94:Y94),"")))</f>
        <v/>
      </c>
      <c r="AA94" s="1" t="str">
        <f>IF(AND($B94&lt;&gt;"",$B94&lt;&gt;"Total",AA$91&lt;&gt;"",AA$91&lt;&gt;"Total"),AA64*MAX(Entrées!Z$3:Z$23)/MAX(AA$62:AA$82),IF(AND($B94="Total",AA$91&lt;&gt;""),SUM(AA$92:AA93),IF(AND(AA$91="Total",$B94&lt;&gt;""),SUM($C94:Z94),"")))</f>
        <v/>
      </c>
      <c r="AB94" s="1" t="str">
        <f>IF(AND($B94&lt;&gt;"",$B94&lt;&gt;"Total",AB$91&lt;&gt;"",AB$91&lt;&gt;"Total"),AB64*MAX(Entrées!AA$3:AA$23)/MAX(AB$62:AB$82),IF(AND($B94="Total",AB$91&lt;&gt;""),SUM(AB$92:AB93),IF(AND(AB$91="Total",$B94&lt;&gt;""),SUM($C94:AA94),"")))</f>
        <v/>
      </c>
      <c r="AC94" s="1" t="str">
        <f>IF(AND($B94&lt;&gt;"",$B94&lt;&gt;"Total",AC$91&lt;&gt;"",AC$91&lt;&gt;"Total"),AC64*MAX(Entrées!AB$3:AB$23)/MAX(AC$62:AC$82),IF(AND($B94="Total",AC$91&lt;&gt;""),SUM(AC$92:AC93),IF(AND(AC$91="Total",$B94&lt;&gt;""),SUM($C94:AB94),"")))</f>
        <v/>
      </c>
      <c r="AD94" s="1" t="str">
        <f>IF(AND($B94&lt;&gt;"",$B94&lt;&gt;"Total",AD$91&lt;&gt;"",AD$91&lt;&gt;"Total"),AD64*MAX(Entrées!AC$3:AC$23)/MAX(AD$62:AD$82),IF(AND($B94="Total",AD$91&lt;&gt;""),SUM(AD$92:AD93),IF(AND(AD$91="Total",$B94&lt;&gt;""),SUM($C94:AC94),"")))</f>
        <v/>
      </c>
      <c r="AE94" s="1" t="str">
        <f>IF(AND($B94&lt;&gt;"",$B94&lt;&gt;"Total",AE$91&lt;&gt;"",AE$91&lt;&gt;"Total"),AE64*MAX(Entrées!AD$3:AD$23)/MAX(AE$62:AE$82),IF(AND($B94="Total",AE$91&lt;&gt;""),SUM(AE$92:AE93),IF(AND(AE$91="Total",$B94&lt;&gt;""),SUM($C94:AD94),"")))</f>
        <v/>
      </c>
      <c r="AF94" s="1" t="str">
        <f>IF(AND($B94&lt;&gt;"",$B94&lt;&gt;"Total",AF$91&lt;&gt;"",AF$91&lt;&gt;"Total"),AF64*MAX(Entrées!AE$3:AE$23)/MAX(AF$62:AF$82),IF(AND($B94="Total",AF$91&lt;&gt;""),SUM(AF$92:AF93),IF(AND(AF$91="Total",$B94&lt;&gt;""),SUM($C94:AE94),"")))</f>
        <v/>
      </c>
      <c r="AG94" s="1" t="str">
        <f>IF(AND($B94&lt;&gt;"",$B94&lt;&gt;"Total",AG$91&lt;&gt;"",AG$91&lt;&gt;"Total"),AG64*MAX(Entrées!AF$3:AF$23)/MAX(AG$62:AG$82),IF(AND($B94="Total",AG$91&lt;&gt;""),SUM(AG$92:AG93),IF(AND(AG$91="Total",$B94&lt;&gt;""),SUM($C94:AF94),"")))</f>
        <v/>
      </c>
    </row>
    <row r="95" spans="1:33">
      <c r="B95" s="1" t="str">
        <f t="shared" si="11"/>
        <v/>
      </c>
      <c r="C95" s="1" t="str">
        <f>IF(AND($B95&lt;&gt;"",$B95&lt;&gt;"Total",C$91&lt;&gt;"",C$91&lt;&gt;"Total"),C65*MAX(Entrées!B$3:B$23)/MAX(C$62:C$82),IF(AND($B95="Total",C$91&lt;&gt;""),SUM(C$92:C94),IF(AND(C$91="Total",$B95&lt;&gt;""),SUM(B95:$C95),"")))</f>
        <v/>
      </c>
      <c r="D95" s="1" t="str">
        <f>IF(AND($B95&lt;&gt;"",$B95&lt;&gt;"Total",D$91&lt;&gt;"",D$91&lt;&gt;"Total"),D65*MAX(Entrées!C$3:C$23)/MAX(D$62:D$82),IF(AND($B95="Total",D$91&lt;&gt;""),SUM(D$92:D94),IF(AND(D$91="Total",$B95&lt;&gt;""),SUM(C95:$C95),"")))</f>
        <v/>
      </c>
      <c r="E95" s="1" t="str">
        <f>IF(AND($B95&lt;&gt;"",$B95&lt;&gt;"Total",E$91&lt;&gt;"",E$91&lt;&gt;"Total"),E65*MAX(Entrées!D$3:D$23)/MAX(E$62:E$82),IF(AND($B95="Total",E$91&lt;&gt;""),SUM(E$92:E94),IF(AND(E$91="Total",$B95&lt;&gt;""),SUM($C95:D95),"")))</f>
        <v/>
      </c>
      <c r="F95" s="1" t="str">
        <f>IF(AND($B95&lt;&gt;"",$B95&lt;&gt;"Total",F$91&lt;&gt;"",F$91&lt;&gt;"Total"),F65*MAX(Entrées!E$3:E$23)/MAX(F$62:F$82),IF(AND($B95="Total",F$91&lt;&gt;""),SUM(F$92:F94),IF(AND(F$91="Total",$B95&lt;&gt;""),SUM($C95:E95),"")))</f>
        <v/>
      </c>
      <c r="G95" s="1" t="str">
        <f>IF(AND($B95&lt;&gt;"",$B95&lt;&gt;"Total",G$91&lt;&gt;"",G$91&lt;&gt;"Total"),G65*MAX(Entrées!F$3:F$23)/MAX(G$62:G$82),IF(AND($B95="Total",G$91&lt;&gt;""),SUM(G$92:G94),IF(AND(G$91="Total",$B95&lt;&gt;""),SUM($C95:F95),"")))</f>
        <v/>
      </c>
      <c r="H95" s="1" t="str">
        <f>IF(AND($B95&lt;&gt;"",$B95&lt;&gt;"Total",H$91&lt;&gt;"",H$91&lt;&gt;"Total"),H65*MAX(Entrées!G$3:G$23)/MAX(H$62:H$82),IF(AND($B95="Total",H$91&lt;&gt;""),SUM(H$92:H94),IF(AND(H$91="Total",$B95&lt;&gt;""),SUM($C95:G95),"")))</f>
        <v/>
      </c>
      <c r="I95" s="1" t="str">
        <f>IF(AND($B95&lt;&gt;"",$B95&lt;&gt;"Total",I$91&lt;&gt;"",I$91&lt;&gt;"Total"),I65*MAX(Entrées!H$3:H$23)/MAX(I$62:I$82),IF(AND($B95="Total",I$91&lt;&gt;""),SUM(I$92:I94),IF(AND(I$91="Total",$B95&lt;&gt;""),SUM($C95:H95),"")))</f>
        <v/>
      </c>
      <c r="J95" s="1" t="str">
        <f>IF(AND($B95&lt;&gt;"",$B95&lt;&gt;"Total",J$91&lt;&gt;"",J$91&lt;&gt;"Total"),J65*MAX(Entrées!I$3:I$23)/MAX(J$62:J$82),IF(AND($B95="Total",J$91&lt;&gt;""),SUM(J$92:J94),IF(AND(J$91="Total",$B95&lt;&gt;""),SUM($C95:I95),"")))</f>
        <v/>
      </c>
      <c r="K95" s="1" t="str">
        <f>IF(AND($B95&lt;&gt;"",$B95&lt;&gt;"Total",K$91&lt;&gt;"",K$91&lt;&gt;"Total"),K65*MAX(Entrées!J$3:J$23)/MAX(K$62:K$82),IF(AND($B95="Total",K$91&lt;&gt;""),SUM(K$92:K94),IF(AND(K$91="Total",$B95&lt;&gt;""),SUM($C95:J95),"")))</f>
        <v/>
      </c>
      <c r="L95" s="1" t="str">
        <f>IF(AND($B95&lt;&gt;"",$B95&lt;&gt;"Total",L$91&lt;&gt;"",L$91&lt;&gt;"Total"),L65*MAX(Entrées!K$3:K$23)/MAX(L$62:L$82),IF(AND($B95="Total",L$91&lt;&gt;""),SUM(L$92:L94),IF(AND(L$91="Total",$B95&lt;&gt;""),SUM($C95:K95),"")))</f>
        <v/>
      </c>
      <c r="M95" s="1" t="str">
        <f>IF(AND($B95&lt;&gt;"",$B95&lt;&gt;"Total",M$91&lt;&gt;"",M$91&lt;&gt;"Total"),M65*MAX(Entrées!L$3:L$23)/MAX(M$62:M$82),IF(AND($B95="Total",M$91&lt;&gt;""),SUM(M$92:M94),IF(AND(M$91="Total",$B95&lt;&gt;""),SUM($C95:L95),"")))</f>
        <v/>
      </c>
      <c r="N95" s="1" t="str">
        <f>IF(AND($B95&lt;&gt;"",$B95&lt;&gt;"Total",N$91&lt;&gt;"",N$91&lt;&gt;"Total"),N65*MAX(Entrées!M$3:M$23)/MAX(N$62:N$82),IF(AND($B95="Total",N$91&lt;&gt;""),SUM(N$92:N94),IF(AND(N$91="Total",$B95&lt;&gt;""),SUM($C95:M95),"")))</f>
        <v/>
      </c>
      <c r="O95" s="1" t="str">
        <f>IF(AND($B95&lt;&gt;"",$B95&lt;&gt;"Total",O$91&lt;&gt;"",O$91&lt;&gt;"Total"),O65*MAX(Entrées!N$3:N$23)/MAX(O$62:O$82),IF(AND($B95="Total",O$91&lt;&gt;""),SUM(O$92:O94),IF(AND(O$91="Total",$B95&lt;&gt;""),SUM($C95:N95),"")))</f>
        <v/>
      </c>
      <c r="P95" s="1" t="str">
        <f>IF(AND($B95&lt;&gt;"",$B95&lt;&gt;"Total",P$91&lt;&gt;"",P$91&lt;&gt;"Total"),P65*MAX(Entrées!O$3:O$23)/MAX(P$62:P$82),IF(AND($B95="Total",P$91&lt;&gt;""),SUM(P$92:P94),IF(AND(P$91="Total",$B95&lt;&gt;""),SUM($C95:O95),"")))</f>
        <v/>
      </c>
      <c r="Q95" s="1" t="str">
        <f>IF(AND($B95&lt;&gt;"",$B95&lt;&gt;"Total",Q$91&lt;&gt;"",Q$91&lt;&gt;"Total"),Q65*MAX(Entrées!P$3:P$23)/MAX(Q$62:Q$82),IF(AND($B95="Total",Q$91&lt;&gt;""),SUM(Q$92:Q94),IF(AND(Q$91="Total",$B95&lt;&gt;""),SUM($C95:P95),"")))</f>
        <v/>
      </c>
      <c r="R95" s="1" t="str">
        <f>IF(AND($B95&lt;&gt;"",$B95&lt;&gt;"Total",R$91&lt;&gt;"",R$91&lt;&gt;"Total"),R65*MAX(Entrées!Q$3:Q$23)/MAX(R$62:R$82),IF(AND($B95="Total",R$91&lt;&gt;""),SUM(R$92:R94),IF(AND(R$91="Total",$B95&lt;&gt;""),SUM($C95:Q95),"")))</f>
        <v/>
      </c>
      <c r="S95" s="1" t="str">
        <f>IF(AND($B95&lt;&gt;"",$B95&lt;&gt;"Total",S$91&lt;&gt;"",S$91&lt;&gt;"Total"),S65*MAX(Entrées!R$3:R$23)/MAX(S$62:S$82),IF(AND($B95="Total",S$91&lt;&gt;""),SUM(S$92:S94),IF(AND(S$91="Total",$B95&lt;&gt;""),SUM($C95:R95),"")))</f>
        <v/>
      </c>
      <c r="T95" s="1" t="str">
        <f>IF(AND($B95&lt;&gt;"",$B95&lt;&gt;"Total",T$91&lt;&gt;"",T$91&lt;&gt;"Total"),T65*MAX(Entrées!S$3:S$23)/MAX(T$62:T$82),IF(AND($B95="Total",T$91&lt;&gt;""),SUM(T$92:T94),IF(AND(T$91="Total",$B95&lt;&gt;""),SUM($C95:S95),"")))</f>
        <v/>
      </c>
      <c r="U95" s="1" t="str">
        <f>IF(AND($B95&lt;&gt;"",$B95&lt;&gt;"Total",U$91&lt;&gt;"",U$91&lt;&gt;"Total"),U65*MAX(Entrées!T$3:T$23)/MAX(U$62:U$82),IF(AND($B95="Total",U$91&lt;&gt;""),SUM(U$92:U94),IF(AND(U$91="Total",$B95&lt;&gt;""),SUM($C95:T95),"")))</f>
        <v/>
      </c>
      <c r="V95" s="1" t="str">
        <f>IF(AND($B95&lt;&gt;"",$B95&lt;&gt;"Total",V$91&lt;&gt;"",V$91&lt;&gt;"Total"),V65*MAX(Entrées!U$3:U$23)/MAX(V$62:V$82),IF(AND($B95="Total",V$91&lt;&gt;""),SUM(V$92:V94),IF(AND(V$91="Total",$B95&lt;&gt;""),SUM($C95:U95),"")))</f>
        <v/>
      </c>
      <c r="W95" s="1" t="str">
        <f>IF(AND($B95&lt;&gt;"",$B95&lt;&gt;"Total",W$91&lt;&gt;"",W$91&lt;&gt;"Total"),W65*MAX(Entrées!V$3:V$23)/MAX(W$62:W$82),IF(AND($B95="Total",W$91&lt;&gt;""),SUM(W$92:W94),IF(AND(W$91="Total",$B95&lt;&gt;""),SUM($C95:V95),"")))</f>
        <v/>
      </c>
      <c r="X95" s="1" t="str">
        <f>IF(AND($B95&lt;&gt;"",$B95&lt;&gt;"Total",X$91&lt;&gt;"",X$91&lt;&gt;"Total"),X65*MAX(Entrées!W$3:W$23)/MAX(X$62:X$82),IF(AND($B95="Total",X$91&lt;&gt;""),SUM(X$92:X94),IF(AND(X$91="Total",$B95&lt;&gt;""),SUM($C95:W95),"")))</f>
        <v/>
      </c>
      <c r="Y95" s="1" t="str">
        <f>IF(AND($B95&lt;&gt;"",$B95&lt;&gt;"Total",Y$91&lt;&gt;"",Y$91&lt;&gt;"Total"),Y65*MAX(Entrées!X$3:X$23)/MAX(Y$62:Y$82),IF(AND($B95="Total",Y$91&lt;&gt;""),SUM(Y$92:Y94),IF(AND(Y$91="Total",$B95&lt;&gt;""),SUM($C95:X95),"")))</f>
        <v/>
      </c>
      <c r="Z95" s="1" t="str">
        <f>IF(AND($B95&lt;&gt;"",$B95&lt;&gt;"Total",Z$91&lt;&gt;"",Z$91&lt;&gt;"Total"),Z65*MAX(Entrées!Y$3:Y$23)/MAX(Z$62:Z$82),IF(AND($B95="Total",Z$91&lt;&gt;""),SUM(Z$92:Z94),IF(AND(Z$91="Total",$B95&lt;&gt;""),SUM($C95:Y95),"")))</f>
        <v/>
      </c>
      <c r="AA95" s="1" t="str">
        <f>IF(AND($B95&lt;&gt;"",$B95&lt;&gt;"Total",AA$91&lt;&gt;"",AA$91&lt;&gt;"Total"),AA65*MAX(Entrées!Z$3:Z$23)/MAX(AA$62:AA$82),IF(AND($B95="Total",AA$91&lt;&gt;""),SUM(AA$92:AA94),IF(AND(AA$91="Total",$B95&lt;&gt;""),SUM($C95:Z95),"")))</f>
        <v/>
      </c>
      <c r="AB95" s="1" t="str">
        <f>IF(AND($B95&lt;&gt;"",$B95&lt;&gt;"Total",AB$91&lt;&gt;"",AB$91&lt;&gt;"Total"),AB65*MAX(Entrées!AA$3:AA$23)/MAX(AB$62:AB$82),IF(AND($B95="Total",AB$91&lt;&gt;""),SUM(AB$92:AB94),IF(AND(AB$91="Total",$B95&lt;&gt;""),SUM($C95:AA95),"")))</f>
        <v/>
      </c>
      <c r="AC95" s="1" t="str">
        <f>IF(AND($B95&lt;&gt;"",$B95&lt;&gt;"Total",AC$91&lt;&gt;"",AC$91&lt;&gt;"Total"),AC65*MAX(Entrées!AB$3:AB$23)/MAX(AC$62:AC$82),IF(AND($B95="Total",AC$91&lt;&gt;""),SUM(AC$92:AC94),IF(AND(AC$91="Total",$B95&lt;&gt;""),SUM($C95:AB95),"")))</f>
        <v/>
      </c>
      <c r="AD95" s="1" t="str">
        <f>IF(AND($B95&lt;&gt;"",$B95&lt;&gt;"Total",AD$91&lt;&gt;"",AD$91&lt;&gt;"Total"),AD65*MAX(Entrées!AC$3:AC$23)/MAX(AD$62:AD$82),IF(AND($B95="Total",AD$91&lt;&gt;""),SUM(AD$92:AD94),IF(AND(AD$91="Total",$B95&lt;&gt;""),SUM($C95:AC95),"")))</f>
        <v/>
      </c>
      <c r="AE95" s="1" t="str">
        <f>IF(AND($B95&lt;&gt;"",$B95&lt;&gt;"Total",AE$91&lt;&gt;"",AE$91&lt;&gt;"Total"),AE65*MAX(Entrées!AD$3:AD$23)/MAX(AE$62:AE$82),IF(AND($B95="Total",AE$91&lt;&gt;""),SUM(AE$92:AE94),IF(AND(AE$91="Total",$B95&lt;&gt;""),SUM($C95:AD95),"")))</f>
        <v/>
      </c>
      <c r="AF95" s="1" t="str">
        <f>IF(AND($B95&lt;&gt;"",$B95&lt;&gt;"Total",AF$91&lt;&gt;"",AF$91&lt;&gt;"Total"),AF65*MAX(Entrées!AE$3:AE$23)/MAX(AF$62:AF$82),IF(AND($B95="Total",AF$91&lt;&gt;""),SUM(AF$92:AF94),IF(AND(AF$91="Total",$B95&lt;&gt;""),SUM($C95:AE95),"")))</f>
        <v/>
      </c>
      <c r="AG95" s="1" t="str">
        <f>IF(AND($B95&lt;&gt;"",$B95&lt;&gt;"Total",AG$91&lt;&gt;"",AG$91&lt;&gt;"Total"),AG65*MAX(Entrées!AF$3:AF$23)/MAX(AG$62:AG$82),IF(AND($B95="Total",AG$91&lt;&gt;""),SUM(AG$92:AG94),IF(AND(AG$91="Total",$B95&lt;&gt;""),SUM($C95:AF95),"")))</f>
        <v/>
      </c>
    </row>
    <row r="96" spans="1:33">
      <c r="B96" s="1" t="str">
        <f t="shared" si="11"/>
        <v/>
      </c>
      <c r="C96" s="1" t="str">
        <f>IF(AND($B96&lt;&gt;"",$B96&lt;&gt;"Total",C$91&lt;&gt;"",C$91&lt;&gt;"Total"),C66*MAX(Entrées!B$3:B$23)/MAX(C$62:C$82),IF(AND($B96="Total",C$91&lt;&gt;""),SUM(C$92:C95),IF(AND(C$91="Total",$B96&lt;&gt;""),SUM(B96:$C96),"")))</f>
        <v/>
      </c>
      <c r="D96" s="1" t="str">
        <f>IF(AND($B96&lt;&gt;"",$B96&lt;&gt;"Total",D$91&lt;&gt;"",D$91&lt;&gt;"Total"),D66*MAX(Entrées!C$3:C$23)/MAX(D$62:D$82),IF(AND($B96="Total",D$91&lt;&gt;""),SUM(D$92:D95),IF(AND(D$91="Total",$B96&lt;&gt;""),SUM(C96:$C96),"")))</f>
        <v/>
      </c>
      <c r="E96" s="1" t="str">
        <f>IF(AND($B96&lt;&gt;"",$B96&lt;&gt;"Total",E$91&lt;&gt;"",E$91&lt;&gt;"Total"),E66*MAX(Entrées!D$3:D$23)/MAX(E$62:E$82),IF(AND($B96="Total",E$91&lt;&gt;""),SUM(E$92:E95),IF(AND(E$91="Total",$B96&lt;&gt;""),SUM($C96:D96),"")))</f>
        <v/>
      </c>
      <c r="F96" s="1" t="str">
        <f>IF(AND($B96&lt;&gt;"",$B96&lt;&gt;"Total",F$91&lt;&gt;"",F$91&lt;&gt;"Total"),F66*MAX(Entrées!E$3:E$23)/MAX(F$62:F$82),IF(AND($B96="Total",F$91&lt;&gt;""),SUM(F$92:F95),IF(AND(F$91="Total",$B96&lt;&gt;""),SUM($C96:E96),"")))</f>
        <v/>
      </c>
      <c r="G96" s="1" t="str">
        <f>IF(AND($B96&lt;&gt;"",$B96&lt;&gt;"Total",G$91&lt;&gt;"",G$91&lt;&gt;"Total"),G66*MAX(Entrées!F$3:F$23)/MAX(G$62:G$82),IF(AND($B96="Total",G$91&lt;&gt;""),SUM(G$92:G95),IF(AND(G$91="Total",$B96&lt;&gt;""),SUM($C96:F96),"")))</f>
        <v/>
      </c>
      <c r="H96" s="1" t="str">
        <f>IF(AND($B96&lt;&gt;"",$B96&lt;&gt;"Total",H$91&lt;&gt;"",H$91&lt;&gt;"Total"),H66*MAX(Entrées!G$3:G$23)/MAX(H$62:H$82),IF(AND($B96="Total",H$91&lt;&gt;""),SUM(H$92:H95),IF(AND(H$91="Total",$B96&lt;&gt;""),SUM($C96:G96),"")))</f>
        <v/>
      </c>
      <c r="I96" s="1" t="str">
        <f>IF(AND($B96&lt;&gt;"",$B96&lt;&gt;"Total",I$91&lt;&gt;"",I$91&lt;&gt;"Total"),I66*MAX(Entrées!H$3:H$23)/MAX(I$62:I$82),IF(AND($B96="Total",I$91&lt;&gt;""),SUM(I$92:I95),IF(AND(I$91="Total",$B96&lt;&gt;""),SUM($C96:H96),"")))</f>
        <v/>
      </c>
      <c r="J96" s="1" t="str">
        <f>IF(AND($B96&lt;&gt;"",$B96&lt;&gt;"Total",J$91&lt;&gt;"",J$91&lt;&gt;"Total"),J66*MAX(Entrées!I$3:I$23)/MAX(J$62:J$82),IF(AND($B96="Total",J$91&lt;&gt;""),SUM(J$92:J95),IF(AND(J$91="Total",$B96&lt;&gt;""),SUM($C96:I96),"")))</f>
        <v/>
      </c>
      <c r="K96" s="1" t="str">
        <f>IF(AND($B96&lt;&gt;"",$B96&lt;&gt;"Total",K$91&lt;&gt;"",K$91&lt;&gt;"Total"),K66*MAX(Entrées!J$3:J$23)/MAX(K$62:K$82),IF(AND($B96="Total",K$91&lt;&gt;""),SUM(K$92:K95),IF(AND(K$91="Total",$B96&lt;&gt;""),SUM($C96:J96),"")))</f>
        <v/>
      </c>
      <c r="L96" s="1" t="str">
        <f>IF(AND($B96&lt;&gt;"",$B96&lt;&gt;"Total",L$91&lt;&gt;"",L$91&lt;&gt;"Total"),L66*MAX(Entrées!K$3:K$23)/MAX(L$62:L$82),IF(AND($B96="Total",L$91&lt;&gt;""),SUM(L$92:L95),IF(AND(L$91="Total",$B96&lt;&gt;""),SUM($C96:K96),"")))</f>
        <v/>
      </c>
      <c r="M96" s="1" t="str">
        <f>IF(AND($B96&lt;&gt;"",$B96&lt;&gt;"Total",M$91&lt;&gt;"",M$91&lt;&gt;"Total"),M66*MAX(Entrées!L$3:L$23)/MAX(M$62:M$82),IF(AND($B96="Total",M$91&lt;&gt;""),SUM(M$92:M95),IF(AND(M$91="Total",$B96&lt;&gt;""),SUM($C96:L96),"")))</f>
        <v/>
      </c>
      <c r="N96" s="1" t="str">
        <f>IF(AND($B96&lt;&gt;"",$B96&lt;&gt;"Total",N$91&lt;&gt;"",N$91&lt;&gt;"Total"),N66*MAX(Entrées!M$3:M$23)/MAX(N$62:N$82),IF(AND($B96="Total",N$91&lt;&gt;""),SUM(N$92:N95),IF(AND(N$91="Total",$B96&lt;&gt;""),SUM($C96:M96),"")))</f>
        <v/>
      </c>
      <c r="O96" s="1" t="str">
        <f>IF(AND($B96&lt;&gt;"",$B96&lt;&gt;"Total",O$91&lt;&gt;"",O$91&lt;&gt;"Total"),O66*MAX(Entrées!N$3:N$23)/MAX(O$62:O$82),IF(AND($B96="Total",O$91&lt;&gt;""),SUM(O$92:O95),IF(AND(O$91="Total",$B96&lt;&gt;""),SUM($C96:N96),"")))</f>
        <v/>
      </c>
      <c r="P96" s="1" t="str">
        <f>IF(AND($B96&lt;&gt;"",$B96&lt;&gt;"Total",P$91&lt;&gt;"",P$91&lt;&gt;"Total"),P66*MAX(Entrées!O$3:O$23)/MAX(P$62:P$82),IF(AND($B96="Total",P$91&lt;&gt;""),SUM(P$92:P95),IF(AND(P$91="Total",$B96&lt;&gt;""),SUM($C96:O96),"")))</f>
        <v/>
      </c>
      <c r="Q96" s="1" t="str">
        <f>IF(AND($B96&lt;&gt;"",$B96&lt;&gt;"Total",Q$91&lt;&gt;"",Q$91&lt;&gt;"Total"),Q66*MAX(Entrées!P$3:P$23)/MAX(Q$62:Q$82),IF(AND($B96="Total",Q$91&lt;&gt;""),SUM(Q$92:Q95),IF(AND(Q$91="Total",$B96&lt;&gt;""),SUM($C96:P96),"")))</f>
        <v/>
      </c>
      <c r="R96" s="1" t="str">
        <f>IF(AND($B96&lt;&gt;"",$B96&lt;&gt;"Total",R$91&lt;&gt;"",R$91&lt;&gt;"Total"),R66*MAX(Entrées!Q$3:Q$23)/MAX(R$62:R$82),IF(AND($B96="Total",R$91&lt;&gt;""),SUM(R$92:R95),IF(AND(R$91="Total",$B96&lt;&gt;""),SUM($C96:Q96),"")))</f>
        <v/>
      </c>
      <c r="S96" s="1" t="str">
        <f>IF(AND($B96&lt;&gt;"",$B96&lt;&gt;"Total",S$91&lt;&gt;"",S$91&lt;&gt;"Total"),S66*MAX(Entrées!R$3:R$23)/MAX(S$62:S$82),IF(AND($B96="Total",S$91&lt;&gt;""),SUM(S$92:S95),IF(AND(S$91="Total",$B96&lt;&gt;""),SUM($C96:R96),"")))</f>
        <v/>
      </c>
      <c r="T96" s="1" t="str">
        <f>IF(AND($B96&lt;&gt;"",$B96&lt;&gt;"Total",T$91&lt;&gt;"",T$91&lt;&gt;"Total"),T66*MAX(Entrées!S$3:S$23)/MAX(T$62:T$82),IF(AND($B96="Total",T$91&lt;&gt;""),SUM(T$92:T95),IF(AND(T$91="Total",$B96&lt;&gt;""),SUM($C96:S96),"")))</f>
        <v/>
      </c>
      <c r="U96" s="1" t="str">
        <f>IF(AND($B96&lt;&gt;"",$B96&lt;&gt;"Total",U$91&lt;&gt;"",U$91&lt;&gt;"Total"),U66*MAX(Entrées!T$3:T$23)/MAX(U$62:U$82),IF(AND($B96="Total",U$91&lt;&gt;""),SUM(U$92:U95),IF(AND(U$91="Total",$B96&lt;&gt;""),SUM($C96:T96),"")))</f>
        <v/>
      </c>
      <c r="V96" s="1" t="str">
        <f>IF(AND($B96&lt;&gt;"",$B96&lt;&gt;"Total",V$91&lt;&gt;"",V$91&lt;&gt;"Total"),V66*MAX(Entrées!U$3:U$23)/MAX(V$62:V$82),IF(AND($B96="Total",V$91&lt;&gt;""),SUM(V$92:V95),IF(AND(V$91="Total",$B96&lt;&gt;""),SUM($C96:U96),"")))</f>
        <v/>
      </c>
      <c r="W96" s="1" t="str">
        <f>IF(AND($B96&lt;&gt;"",$B96&lt;&gt;"Total",W$91&lt;&gt;"",W$91&lt;&gt;"Total"),W66*MAX(Entrées!V$3:V$23)/MAX(W$62:W$82),IF(AND($B96="Total",W$91&lt;&gt;""),SUM(W$92:W95),IF(AND(W$91="Total",$B96&lt;&gt;""),SUM($C96:V96),"")))</f>
        <v/>
      </c>
      <c r="X96" s="1" t="str">
        <f>IF(AND($B96&lt;&gt;"",$B96&lt;&gt;"Total",X$91&lt;&gt;"",X$91&lt;&gt;"Total"),X66*MAX(Entrées!W$3:W$23)/MAX(X$62:X$82),IF(AND($B96="Total",X$91&lt;&gt;""),SUM(X$92:X95),IF(AND(X$91="Total",$B96&lt;&gt;""),SUM($C96:W96),"")))</f>
        <v/>
      </c>
      <c r="Y96" s="1" t="str">
        <f>IF(AND($B96&lt;&gt;"",$B96&lt;&gt;"Total",Y$91&lt;&gt;"",Y$91&lt;&gt;"Total"),Y66*MAX(Entrées!X$3:X$23)/MAX(Y$62:Y$82),IF(AND($B96="Total",Y$91&lt;&gt;""),SUM(Y$92:Y95),IF(AND(Y$91="Total",$B96&lt;&gt;""),SUM($C96:X96),"")))</f>
        <v/>
      </c>
      <c r="Z96" s="1" t="str">
        <f>IF(AND($B96&lt;&gt;"",$B96&lt;&gt;"Total",Z$91&lt;&gt;"",Z$91&lt;&gt;"Total"),Z66*MAX(Entrées!Y$3:Y$23)/MAX(Z$62:Z$82),IF(AND($B96="Total",Z$91&lt;&gt;""),SUM(Z$92:Z95),IF(AND(Z$91="Total",$B96&lt;&gt;""),SUM($C96:Y96),"")))</f>
        <v/>
      </c>
      <c r="AA96" s="1" t="str">
        <f>IF(AND($B96&lt;&gt;"",$B96&lt;&gt;"Total",AA$91&lt;&gt;"",AA$91&lt;&gt;"Total"),AA66*MAX(Entrées!Z$3:Z$23)/MAX(AA$62:AA$82),IF(AND($B96="Total",AA$91&lt;&gt;""),SUM(AA$92:AA95),IF(AND(AA$91="Total",$B96&lt;&gt;""),SUM($C96:Z96),"")))</f>
        <v/>
      </c>
      <c r="AB96" s="1" t="str">
        <f>IF(AND($B96&lt;&gt;"",$B96&lt;&gt;"Total",AB$91&lt;&gt;"",AB$91&lt;&gt;"Total"),AB66*MAX(Entrées!AA$3:AA$23)/MAX(AB$62:AB$82),IF(AND($B96="Total",AB$91&lt;&gt;""),SUM(AB$92:AB95),IF(AND(AB$91="Total",$B96&lt;&gt;""),SUM($C96:AA96),"")))</f>
        <v/>
      </c>
      <c r="AC96" s="1" t="str">
        <f>IF(AND($B96&lt;&gt;"",$B96&lt;&gt;"Total",AC$91&lt;&gt;"",AC$91&lt;&gt;"Total"),AC66*MAX(Entrées!AB$3:AB$23)/MAX(AC$62:AC$82),IF(AND($B96="Total",AC$91&lt;&gt;""),SUM(AC$92:AC95),IF(AND(AC$91="Total",$B96&lt;&gt;""),SUM($C96:AB96),"")))</f>
        <v/>
      </c>
      <c r="AD96" s="1" t="str">
        <f>IF(AND($B96&lt;&gt;"",$B96&lt;&gt;"Total",AD$91&lt;&gt;"",AD$91&lt;&gt;"Total"),AD66*MAX(Entrées!AC$3:AC$23)/MAX(AD$62:AD$82),IF(AND($B96="Total",AD$91&lt;&gt;""),SUM(AD$92:AD95),IF(AND(AD$91="Total",$B96&lt;&gt;""),SUM($C96:AC96),"")))</f>
        <v/>
      </c>
      <c r="AE96" s="1" t="str">
        <f>IF(AND($B96&lt;&gt;"",$B96&lt;&gt;"Total",AE$91&lt;&gt;"",AE$91&lt;&gt;"Total"),AE66*MAX(Entrées!AD$3:AD$23)/MAX(AE$62:AE$82),IF(AND($B96="Total",AE$91&lt;&gt;""),SUM(AE$92:AE95),IF(AND(AE$91="Total",$B96&lt;&gt;""),SUM($C96:AD96),"")))</f>
        <v/>
      </c>
      <c r="AF96" s="1" t="str">
        <f>IF(AND($B96&lt;&gt;"",$B96&lt;&gt;"Total",AF$91&lt;&gt;"",AF$91&lt;&gt;"Total"),AF66*MAX(Entrées!AE$3:AE$23)/MAX(AF$62:AF$82),IF(AND($B96="Total",AF$91&lt;&gt;""),SUM(AF$92:AF95),IF(AND(AF$91="Total",$B96&lt;&gt;""),SUM($C96:AE96),"")))</f>
        <v/>
      </c>
      <c r="AG96" s="1" t="str">
        <f>IF(AND($B96&lt;&gt;"",$B96&lt;&gt;"Total",AG$91&lt;&gt;"",AG$91&lt;&gt;"Total"),AG66*MAX(Entrées!AF$3:AF$23)/MAX(AG$62:AG$82),IF(AND($B96="Total",AG$91&lt;&gt;""),SUM(AG$92:AG95),IF(AND(AG$91="Total",$B96&lt;&gt;""),SUM($C96:AF96),"")))</f>
        <v/>
      </c>
    </row>
    <row r="97" spans="2:33">
      <c r="B97" s="1" t="str">
        <f t="shared" si="11"/>
        <v/>
      </c>
      <c r="C97" s="1" t="str">
        <f>IF(AND($B97&lt;&gt;"",$B97&lt;&gt;"Total",C$91&lt;&gt;"",C$91&lt;&gt;"Total"),C67*MAX(Entrées!B$3:B$23)/MAX(C$62:C$82),IF(AND($B97="Total",C$91&lt;&gt;""),SUM(C$92:C96),IF(AND(C$91="Total",$B97&lt;&gt;""),SUM(B97:$C97),"")))</f>
        <v/>
      </c>
      <c r="D97" s="1" t="str">
        <f>IF(AND($B97&lt;&gt;"",$B97&lt;&gt;"Total",D$91&lt;&gt;"",D$91&lt;&gt;"Total"),D67*MAX(Entrées!C$3:C$23)/MAX(D$62:D$82),IF(AND($B97="Total",D$91&lt;&gt;""),SUM(D$92:D96),IF(AND(D$91="Total",$B97&lt;&gt;""),SUM(C97:$C97),"")))</f>
        <v/>
      </c>
      <c r="E97" s="1" t="str">
        <f>IF(AND($B97&lt;&gt;"",$B97&lt;&gt;"Total",E$91&lt;&gt;"",E$91&lt;&gt;"Total"),E67*MAX(Entrées!D$3:D$23)/MAX(E$62:E$82),IF(AND($B97="Total",E$91&lt;&gt;""),SUM(E$92:E96),IF(AND(E$91="Total",$B97&lt;&gt;""),SUM($C97:D97),"")))</f>
        <v/>
      </c>
      <c r="F97" s="1" t="str">
        <f>IF(AND($B97&lt;&gt;"",$B97&lt;&gt;"Total",F$91&lt;&gt;"",F$91&lt;&gt;"Total"),F67*MAX(Entrées!E$3:E$23)/MAX(F$62:F$82),IF(AND($B97="Total",F$91&lt;&gt;""),SUM(F$92:F96),IF(AND(F$91="Total",$B97&lt;&gt;""),SUM($C97:E97),"")))</f>
        <v/>
      </c>
      <c r="G97" s="1" t="str">
        <f>IF(AND($B97&lt;&gt;"",$B97&lt;&gt;"Total",G$91&lt;&gt;"",G$91&lt;&gt;"Total"),G67*MAX(Entrées!F$3:F$23)/MAX(G$62:G$82),IF(AND($B97="Total",G$91&lt;&gt;""),SUM(G$92:G96),IF(AND(G$91="Total",$B97&lt;&gt;""),SUM($C97:F97),"")))</f>
        <v/>
      </c>
      <c r="H97" s="1" t="str">
        <f>IF(AND($B97&lt;&gt;"",$B97&lt;&gt;"Total",H$91&lt;&gt;"",H$91&lt;&gt;"Total"),H67*MAX(Entrées!G$3:G$23)/MAX(H$62:H$82),IF(AND($B97="Total",H$91&lt;&gt;""),SUM(H$92:H96),IF(AND(H$91="Total",$B97&lt;&gt;""),SUM($C97:G97),"")))</f>
        <v/>
      </c>
      <c r="I97" s="1" t="str">
        <f>IF(AND($B97&lt;&gt;"",$B97&lt;&gt;"Total",I$91&lt;&gt;"",I$91&lt;&gt;"Total"),I67*MAX(Entrées!H$3:H$23)/MAX(I$62:I$82),IF(AND($B97="Total",I$91&lt;&gt;""),SUM(I$92:I96),IF(AND(I$91="Total",$B97&lt;&gt;""),SUM($C97:H97),"")))</f>
        <v/>
      </c>
      <c r="J97" s="1" t="str">
        <f>IF(AND($B97&lt;&gt;"",$B97&lt;&gt;"Total",J$91&lt;&gt;"",J$91&lt;&gt;"Total"),J67*MAX(Entrées!I$3:I$23)/MAX(J$62:J$82),IF(AND($B97="Total",J$91&lt;&gt;""),SUM(J$92:J96),IF(AND(J$91="Total",$B97&lt;&gt;""),SUM($C97:I97),"")))</f>
        <v/>
      </c>
      <c r="K97" s="1" t="str">
        <f>IF(AND($B97&lt;&gt;"",$B97&lt;&gt;"Total",K$91&lt;&gt;"",K$91&lt;&gt;"Total"),K67*MAX(Entrées!J$3:J$23)/MAX(K$62:K$82),IF(AND($B97="Total",K$91&lt;&gt;""),SUM(K$92:K96),IF(AND(K$91="Total",$B97&lt;&gt;""),SUM($C97:J97),"")))</f>
        <v/>
      </c>
      <c r="L97" s="1" t="str">
        <f>IF(AND($B97&lt;&gt;"",$B97&lt;&gt;"Total",L$91&lt;&gt;"",L$91&lt;&gt;"Total"),L67*MAX(Entrées!K$3:K$23)/MAX(L$62:L$82),IF(AND($B97="Total",L$91&lt;&gt;""),SUM(L$92:L96),IF(AND(L$91="Total",$B97&lt;&gt;""),SUM($C97:K97),"")))</f>
        <v/>
      </c>
      <c r="M97" s="1" t="str">
        <f>IF(AND($B97&lt;&gt;"",$B97&lt;&gt;"Total",M$91&lt;&gt;"",M$91&lt;&gt;"Total"),M67*MAX(Entrées!L$3:L$23)/MAX(M$62:M$82),IF(AND($B97="Total",M$91&lt;&gt;""),SUM(M$92:M96),IF(AND(M$91="Total",$B97&lt;&gt;""),SUM($C97:L97),"")))</f>
        <v/>
      </c>
      <c r="N97" s="1" t="str">
        <f>IF(AND($B97&lt;&gt;"",$B97&lt;&gt;"Total",N$91&lt;&gt;"",N$91&lt;&gt;"Total"),N67*MAX(Entrées!M$3:M$23)/MAX(N$62:N$82),IF(AND($B97="Total",N$91&lt;&gt;""),SUM(N$92:N96),IF(AND(N$91="Total",$B97&lt;&gt;""),SUM($C97:M97),"")))</f>
        <v/>
      </c>
      <c r="O97" s="1" t="str">
        <f>IF(AND($B97&lt;&gt;"",$B97&lt;&gt;"Total",O$91&lt;&gt;"",O$91&lt;&gt;"Total"),O67*MAX(Entrées!N$3:N$23)/MAX(O$62:O$82),IF(AND($B97="Total",O$91&lt;&gt;""),SUM(O$92:O96),IF(AND(O$91="Total",$B97&lt;&gt;""),SUM($C97:N97),"")))</f>
        <v/>
      </c>
      <c r="P97" s="1" t="str">
        <f>IF(AND($B97&lt;&gt;"",$B97&lt;&gt;"Total",P$91&lt;&gt;"",P$91&lt;&gt;"Total"),P67*MAX(Entrées!O$3:O$23)/MAX(P$62:P$82),IF(AND($B97="Total",P$91&lt;&gt;""),SUM(P$92:P96),IF(AND(P$91="Total",$B97&lt;&gt;""),SUM($C97:O97),"")))</f>
        <v/>
      </c>
      <c r="Q97" s="1" t="str">
        <f>IF(AND($B97&lt;&gt;"",$B97&lt;&gt;"Total",Q$91&lt;&gt;"",Q$91&lt;&gt;"Total"),Q67*MAX(Entrées!P$3:P$23)/MAX(Q$62:Q$82),IF(AND($B97="Total",Q$91&lt;&gt;""),SUM(Q$92:Q96),IF(AND(Q$91="Total",$B97&lt;&gt;""),SUM($C97:P97),"")))</f>
        <v/>
      </c>
      <c r="R97" s="1" t="str">
        <f>IF(AND($B97&lt;&gt;"",$B97&lt;&gt;"Total",R$91&lt;&gt;"",R$91&lt;&gt;"Total"),R67*MAX(Entrées!Q$3:Q$23)/MAX(R$62:R$82),IF(AND($B97="Total",R$91&lt;&gt;""),SUM(R$92:R96),IF(AND(R$91="Total",$B97&lt;&gt;""),SUM($C97:Q97),"")))</f>
        <v/>
      </c>
      <c r="S97" s="1" t="str">
        <f>IF(AND($B97&lt;&gt;"",$B97&lt;&gt;"Total",S$91&lt;&gt;"",S$91&lt;&gt;"Total"),S67*MAX(Entrées!R$3:R$23)/MAX(S$62:S$82),IF(AND($B97="Total",S$91&lt;&gt;""),SUM(S$92:S96),IF(AND(S$91="Total",$B97&lt;&gt;""),SUM($C97:R97),"")))</f>
        <v/>
      </c>
      <c r="T97" s="1" t="str">
        <f>IF(AND($B97&lt;&gt;"",$B97&lt;&gt;"Total",T$91&lt;&gt;"",T$91&lt;&gt;"Total"),T67*MAX(Entrées!S$3:S$23)/MAX(T$62:T$82),IF(AND($B97="Total",T$91&lt;&gt;""),SUM(T$92:T96),IF(AND(T$91="Total",$B97&lt;&gt;""),SUM($C97:S97),"")))</f>
        <v/>
      </c>
      <c r="U97" s="1" t="str">
        <f>IF(AND($B97&lt;&gt;"",$B97&lt;&gt;"Total",U$91&lt;&gt;"",U$91&lt;&gt;"Total"),U67*MAX(Entrées!T$3:T$23)/MAX(U$62:U$82),IF(AND($B97="Total",U$91&lt;&gt;""),SUM(U$92:U96),IF(AND(U$91="Total",$B97&lt;&gt;""),SUM($C97:T97),"")))</f>
        <v/>
      </c>
      <c r="V97" s="1" t="str">
        <f>IF(AND($B97&lt;&gt;"",$B97&lt;&gt;"Total",V$91&lt;&gt;"",V$91&lt;&gt;"Total"),V67*MAX(Entrées!U$3:U$23)/MAX(V$62:V$82),IF(AND($B97="Total",V$91&lt;&gt;""),SUM(V$92:V96),IF(AND(V$91="Total",$B97&lt;&gt;""),SUM($C97:U97),"")))</f>
        <v/>
      </c>
      <c r="W97" s="1" t="str">
        <f>IF(AND($B97&lt;&gt;"",$B97&lt;&gt;"Total",W$91&lt;&gt;"",W$91&lt;&gt;"Total"),W67*MAX(Entrées!V$3:V$23)/MAX(W$62:W$82),IF(AND($B97="Total",W$91&lt;&gt;""),SUM(W$92:W96),IF(AND(W$91="Total",$B97&lt;&gt;""),SUM($C97:V97),"")))</f>
        <v/>
      </c>
      <c r="X97" s="1" t="str">
        <f>IF(AND($B97&lt;&gt;"",$B97&lt;&gt;"Total",X$91&lt;&gt;"",X$91&lt;&gt;"Total"),X67*MAX(Entrées!W$3:W$23)/MAX(X$62:X$82),IF(AND($B97="Total",X$91&lt;&gt;""),SUM(X$92:X96),IF(AND(X$91="Total",$B97&lt;&gt;""),SUM($C97:W97),"")))</f>
        <v/>
      </c>
      <c r="Y97" s="1" t="str">
        <f>IF(AND($B97&lt;&gt;"",$B97&lt;&gt;"Total",Y$91&lt;&gt;"",Y$91&lt;&gt;"Total"),Y67*MAX(Entrées!X$3:X$23)/MAX(Y$62:Y$82),IF(AND($B97="Total",Y$91&lt;&gt;""),SUM(Y$92:Y96),IF(AND(Y$91="Total",$B97&lt;&gt;""),SUM($C97:X97),"")))</f>
        <v/>
      </c>
      <c r="Z97" s="1" t="str">
        <f>IF(AND($B97&lt;&gt;"",$B97&lt;&gt;"Total",Z$91&lt;&gt;"",Z$91&lt;&gt;"Total"),Z67*MAX(Entrées!Y$3:Y$23)/MAX(Z$62:Z$82),IF(AND($B97="Total",Z$91&lt;&gt;""),SUM(Z$92:Z96),IF(AND(Z$91="Total",$B97&lt;&gt;""),SUM($C97:Y97),"")))</f>
        <v/>
      </c>
      <c r="AA97" s="1" t="str">
        <f>IF(AND($B97&lt;&gt;"",$B97&lt;&gt;"Total",AA$91&lt;&gt;"",AA$91&lt;&gt;"Total"),AA67*MAX(Entrées!Z$3:Z$23)/MAX(AA$62:AA$82),IF(AND($B97="Total",AA$91&lt;&gt;""),SUM(AA$92:AA96),IF(AND(AA$91="Total",$B97&lt;&gt;""),SUM($C97:Z97),"")))</f>
        <v/>
      </c>
      <c r="AB97" s="1" t="str">
        <f>IF(AND($B97&lt;&gt;"",$B97&lt;&gt;"Total",AB$91&lt;&gt;"",AB$91&lt;&gt;"Total"),AB67*MAX(Entrées!AA$3:AA$23)/MAX(AB$62:AB$82),IF(AND($B97="Total",AB$91&lt;&gt;""),SUM(AB$92:AB96),IF(AND(AB$91="Total",$B97&lt;&gt;""),SUM($C97:AA97),"")))</f>
        <v/>
      </c>
      <c r="AC97" s="1" t="str">
        <f>IF(AND($B97&lt;&gt;"",$B97&lt;&gt;"Total",AC$91&lt;&gt;"",AC$91&lt;&gt;"Total"),AC67*MAX(Entrées!AB$3:AB$23)/MAX(AC$62:AC$82),IF(AND($B97="Total",AC$91&lt;&gt;""),SUM(AC$92:AC96),IF(AND(AC$91="Total",$B97&lt;&gt;""),SUM($C97:AB97),"")))</f>
        <v/>
      </c>
      <c r="AD97" s="1" t="str">
        <f>IF(AND($B97&lt;&gt;"",$B97&lt;&gt;"Total",AD$91&lt;&gt;"",AD$91&lt;&gt;"Total"),AD67*MAX(Entrées!AC$3:AC$23)/MAX(AD$62:AD$82),IF(AND($B97="Total",AD$91&lt;&gt;""),SUM(AD$92:AD96),IF(AND(AD$91="Total",$B97&lt;&gt;""),SUM($C97:AC97),"")))</f>
        <v/>
      </c>
      <c r="AE97" s="1" t="str">
        <f>IF(AND($B97&lt;&gt;"",$B97&lt;&gt;"Total",AE$91&lt;&gt;"",AE$91&lt;&gt;"Total"),AE67*MAX(Entrées!AD$3:AD$23)/MAX(AE$62:AE$82),IF(AND($B97="Total",AE$91&lt;&gt;""),SUM(AE$92:AE96),IF(AND(AE$91="Total",$B97&lt;&gt;""),SUM($C97:AD97),"")))</f>
        <v/>
      </c>
      <c r="AF97" s="1" t="str">
        <f>IF(AND($B97&lt;&gt;"",$B97&lt;&gt;"Total",AF$91&lt;&gt;"",AF$91&lt;&gt;"Total"),AF67*MAX(Entrées!AE$3:AE$23)/MAX(AF$62:AF$82),IF(AND($B97="Total",AF$91&lt;&gt;""),SUM(AF$92:AF96),IF(AND(AF$91="Total",$B97&lt;&gt;""),SUM($C97:AE97),"")))</f>
        <v/>
      </c>
      <c r="AG97" s="1" t="str">
        <f>IF(AND($B97&lt;&gt;"",$B97&lt;&gt;"Total",AG$91&lt;&gt;"",AG$91&lt;&gt;"Total"),AG67*MAX(Entrées!AF$3:AF$23)/MAX(AG$62:AG$82),IF(AND($B97="Total",AG$91&lt;&gt;""),SUM(AG$92:AG96),IF(AND(AG$91="Total",$B97&lt;&gt;""),SUM($C97:AF97),"")))</f>
        <v/>
      </c>
    </row>
    <row r="98" spans="2:33">
      <c r="B98" s="1" t="str">
        <f t="shared" si="11"/>
        <v/>
      </c>
      <c r="C98" s="1" t="str">
        <f>IF(AND($B98&lt;&gt;"",$B98&lt;&gt;"Total",C$91&lt;&gt;"",C$91&lt;&gt;"Total"),C68*MAX(Entrées!B$3:B$23)/MAX(C$62:C$82),IF(AND($B98="Total",C$91&lt;&gt;""),SUM(C$92:C97),IF(AND(C$91="Total",$B98&lt;&gt;""),SUM(B98:$C98),"")))</f>
        <v/>
      </c>
      <c r="D98" s="1" t="str">
        <f>IF(AND($B98&lt;&gt;"",$B98&lt;&gt;"Total",D$91&lt;&gt;"",D$91&lt;&gt;"Total"),D68*MAX(Entrées!C$3:C$23)/MAX(D$62:D$82),IF(AND($B98="Total",D$91&lt;&gt;""),SUM(D$92:D97),IF(AND(D$91="Total",$B98&lt;&gt;""),SUM(C98:$C98),"")))</f>
        <v/>
      </c>
      <c r="E98" s="1" t="str">
        <f>IF(AND($B98&lt;&gt;"",$B98&lt;&gt;"Total",E$91&lt;&gt;"",E$91&lt;&gt;"Total"),E68*MAX(Entrées!D$3:D$23)/MAX(E$62:E$82),IF(AND($B98="Total",E$91&lt;&gt;""),SUM(E$92:E97),IF(AND(E$91="Total",$B98&lt;&gt;""),SUM($C98:D98),"")))</f>
        <v/>
      </c>
      <c r="F98" s="1" t="str">
        <f>IF(AND($B98&lt;&gt;"",$B98&lt;&gt;"Total",F$91&lt;&gt;"",F$91&lt;&gt;"Total"),F68*MAX(Entrées!E$3:E$23)/MAX(F$62:F$82),IF(AND($B98="Total",F$91&lt;&gt;""),SUM(F$92:F97),IF(AND(F$91="Total",$B98&lt;&gt;""),SUM($C98:E98),"")))</f>
        <v/>
      </c>
      <c r="G98" s="1" t="str">
        <f>IF(AND($B98&lt;&gt;"",$B98&lt;&gt;"Total",G$91&lt;&gt;"",G$91&lt;&gt;"Total"),G68*MAX(Entrées!F$3:F$23)/MAX(G$62:G$82),IF(AND($B98="Total",G$91&lt;&gt;""),SUM(G$92:G97),IF(AND(G$91="Total",$B98&lt;&gt;""),SUM($C98:F98),"")))</f>
        <v/>
      </c>
      <c r="H98" s="1" t="str">
        <f>IF(AND($B98&lt;&gt;"",$B98&lt;&gt;"Total",H$91&lt;&gt;"",H$91&lt;&gt;"Total"),H68*MAX(Entrées!G$3:G$23)/MAX(H$62:H$82),IF(AND($B98="Total",H$91&lt;&gt;""),SUM(H$92:H97),IF(AND(H$91="Total",$B98&lt;&gt;""),SUM($C98:G98),"")))</f>
        <v/>
      </c>
      <c r="I98" s="1" t="str">
        <f>IF(AND($B98&lt;&gt;"",$B98&lt;&gt;"Total",I$91&lt;&gt;"",I$91&lt;&gt;"Total"),I68*MAX(Entrées!H$3:H$23)/MAX(I$62:I$82),IF(AND($B98="Total",I$91&lt;&gt;""),SUM(I$92:I97),IF(AND(I$91="Total",$B98&lt;&gt;""),SUM($C98:H98),"")))</f>
        <v/>
      </c>
      <c r="J98" s="1" t="str">
        <f>IF(AND($B98&lt;&gt;"",$B98&lt;&gt;"Total",J$91&lt;&gt;"",J$91&lt;&gt;"Total"),J68*MAX(Entrées!I$3:I$23)/MAX(J$62:J$82),IF(AND($B98="Total",J$91&lt;&gt;""),SUM(J$92:J97),IF(AND(J$91="Total",$B98&lt;&gt;""),SUM($C98:I98),"")))</f>
        <v/>
      </c>
      <c r="K98" s="1" t="str">
        <f>IF(AND($B98&lt;&gt;"",$B98&lt;&gt;"Total",K$91&lt;&gt;"",K$91&lt;&gt;"Total"),K68*MAX(Entrées!J$3:J$23)/MAX(K$62:K$82),IF(AND($B98="Total",K$91&lt;&gt;""),SUM(K$92:K97),IF(AND(K$91="Total",$B98&lt;&gt;""),SUM($C98:J98),"")))</f>
        <v/>
      </c>
      <c r="L98" s="1" t="str">
        <f>IF(AND($B98&lt;&gt;"",$B98&lt;&gt;"Total",L$91&lt;&gt;"",L$91&lt;&gt;"Total"),L68*MAX(Entrées!K$3:K$23)/MAX(L$62:L$82),IF(AND($B98="Total",L$91&lt;&gt;""),SUM(L$92:L97),IF(AND(L$91="Total",$B98&lt;&gt;""),SUM($C98:K98),"")))</f>
        <v/>
      </c>
      <c r="M98" s="1" t="str">
        <f>IF(AND($B98&lt;&gt;"",$B98&lt;&gt;"Total",M$91&lt;&gt;"",M$91&lt;&gt;"Total"),M68*MAX(Entrées!L$3:L$23)/MAX(M$62:M$82),IF(AND($B98="Total",M$91&lt;&gt;""),SUM(M$92:M97),IF(AND(M$91="Total",$B98&lt;&gt;""),SUM($C98:L98),"")))</f>
        <v/>
      </c>
      <c r="N98" s="1" t="str">
        <f>IF(AND($B98&lt;&gt;"",$B98&lt;&gt;"Total",N$91&lt;&gt;"",N$91&lt;&gt;"Total"),N68*MAX(Entrées!M$3:M$23)/MAX(N$62:N$82),IF(AND($B98="Total",N$91&lt;&gt;""),SUM(N$92:N97),IF(AND(N$91="Total",$B98&lt;&gt;""),SUM($C98:M98),"")))</f>
        <v/>
      </c>
      <c r="O98" s="1" t="str">
        <f>IF(AND($B98&lt;&gt;"",$B98&lt;&gt;"Total",O$91&lt;&gt;"",O$91&lt;&gt;"Total"),O68*MAX(Entrées!N$3:N$23)/MAX(O$62:O$82),IF(AND($B98="Total",O$91&lt;&gt;""),SUM(O$92:O97),IF(AND(O$91="Total",$B98&lt;&gt;""),SUM($C98:N98),"")))</f>
        <v/>
      </c>
      <c r="P98" s="1" t="str">
        <f>IF(AND($B98&lt;&gt;"",$B98&lt;&gt;"Total",P$91&lt;&gt;"",P$91&lt;&gt;"Total"),P68*MAX(Entrées!O$3:O$23)/MAX(P$62:P$82),IF(AND($B98="Total",P$91&lt;&gt;""),SUM(P$92:P97),IF(AND(P$91="Total",$B98&lt;&gt;""),SUM($C98:O98),"")))</f>
        <v/>
      </c>
      <c r="Q98" s="1" t="str">
        <f>IF(AND($B98&lt;&gt;"",$B98&lt;&gt;"Total",Q$91&lt;&gt;"",Q$91&lt;&gt;"Total"),Q68*MAX(Entrées!P$3:P$23)/MAX(Q$62:Q$82),IF(AND($B98="Total",Q$91&lt;&gt;""),SUM(Q$92:Q97),IF(AND(Q$91="Total",$B98&lt;&gt;""),SUM($C98:P98),"")))</f>
        <v/>
      </c>
      <c r="R98" s="1" t="str">
        <f>IF(AND($B98&lt;&gt;"",$B98&lt;&gt;"Total",R$91&lt;&gt;"",R$91&lt;&gt;"Total"),R68*MAX(Entrées!Q$3:Q$23)/MAX(R$62:R$82),IF(AND($B98="Total",R$91&lt;&gt;""),SUM(R$92:R97),IF(AND(R$91="Total",$B98&lt;&gt;""),SUM($C98:Q98),"")))</f>
        <v/>
      </c>
      <c r="S98" s="1" t="str">
        <f>IF(AND($B98&lt;&gt;"",$B98&lt;&gt;"Total",S$91&lt;&gt;"",S$91&lt;&gt;"Total"),S68*MAX(Entrées!R$3:R$23)/MAX(S$62:S$82),IF(AND($B98="Total",S$91&lt;&gt;""),SUM(S$92:S97),IF(AND(S$91="Total",$B98&lt;&gt;""),SUM($C98:R98),"")))</f>
        <v/>
      </c>
      <c r="T98" s="1" t="str">
        <f>IF(AND($B98&lt;&gt;"",$B98&lt;&gt;"Total",T$91&lt;&gt;"",T$91&lt;&gt;"Total"),T68*MAX(Entrées!S$3:S$23)/MAX(T$62:T$82),IF(AND($B98="Total",T$91&lt;&gt;""),SUM(T$92:T97),IF(AND(T$91="Total",$B98&lt;&gt;""),SUM($C98:S98),"")))</f>
        <v/>
      </c>
      <c r="U98" s="1" t="str">
        <f>IF(AND($B98&lt;&gt;"",$B98&lt;&gt;"Total",U$91&lt;&gt;"",U$91&lt;&gt;"Total"),U68*MAX(Entrées!T$3:T$23)/MAX(U$62:U$82),IF(AND($B98="Total",U$91&lt;&gt;""),SUM(U$92:U97),IF(AND(U$91="Total",$B98&lt;&gt;""),SUM($C98:T98),"")))</f>
        <v/>
      </c>
      <c r="V98" s="1" t="str">
        <f>IF(AND($B98&lt;&gt;"",$B98&lt;&gt;"Total",V$91&lt;&gt;"",V$91&lt;&gt;"Total"),V68*MAX(Entrées!U$3:U$23)/MAX(V$62:V$82),IF(AND($B98="Total",V$91&lt;&gt;""),SUM(V$92:V97),IF(AND(V$91="Total",$B98&lt;&gt;""),SUM($C98:U98),"")))</f>
        <v/>
      </c>
      <c r="W98" s="1" t="str">
        <f>IF(AND($B98&lt;&gt;"",$B98&lt;&gt;"Total",W$91&lt;&gt;"",W$91&lt;&gt;"Total"),W68*MAX(Entrées!V$3:V$23)/MAX(W$62:W$82),IF(AND($B98="Total",W$91&lt;&gt;""),SUM(W$92:W97),IF(AND(W$91="Total",$B98&lt;&gt;""),SUM($C98:V98),"")))</f>
        <v/>
      </c>
      <c r="X98" s="1" t="str">
        <f>IF(AND($B98&lt;&gt;"",$B98&lt;&gt;"Total",X$91&lt;&gt;"",X$91&lt;&gt;"Total"),X68*MAX(Entrées!W$3:W$23)/MAX(X$62:X$82),IF(AND($B98="Total",X$91&lt;&gt;""),SUM(X$92:X97),IF(AND(X$91="Total",$B98&lt;&gt;""),SUM($C98:W98),"")))</f>
        <v/>
      </c>
      <c r="Y98" s="1" t="str">
        <f>IF(AND($B98&lt;&gt;"",$B98&lt;&gt;"Total",Y$91&lt;&gt;"",Y$91&lt;&gt;"Total"),Y68*MAX(Entrées!X$3:X$23)/MAX(Y$62:Y$82),IF(AND($B98="Total",Y$91&lt;&gt;""),SUM(Y$92:Y97),IF(AND(Y$91="Total",$B98&lt;&gt;""),SUM($C98:X98),"")))</f>
        <v/>
      </c>
      <c r="Z98" s="1" t="str">
        <f>IF(AND($B98&lt;&gt;"",$B98&lt;&gt;"Total",Z$91&lt;&gt;"",Z$91&lt;&gt;"Total"),Z68*MAX(Entrées!Y$3:Y$23)/MAX(Z$62:Z$82),IF(AND($B98="Total",Z$91&lt;&gt;""),SUM(Z$92:Z97),IF(AND(Z$91="Total",$B98&lt;&gt;""),SUM($C98:Y98),"")))</f>
        <v/>
      </c>
      <c r="AA98" s="1" t="str">
        <f>IF(AND($B98&lt;&gt;"",$B98&lt;&gt;"Total",AA$91&lt;&gt;"",AA$91&lt;&gt;"Total"),AA68*MAX(Entrées!Z$3:Z$23)/MAX(AA$62:AA$82),IF(AND($B98="Total",AA$91&lt;&gt;""),SUM(AA$92:AA97),IF(AND(AA$91="Total",$B98&lt;&gt;""),SUM($C98:Z98),"")))</f>
        <v/>
      </c>
      <c r="AB98" s="1" t="str">
        <f>IF(AND($B98&lt;&gt;"",$B98&lt;&gt;"Total",AB$91&lt;&gt;"",AB$91&lt;&gt;"Total"),AB68*MAX(Entrées!AA$3:AA$23)/MAX(AB$62:AB$82),IF(AND($B98="Total",AB$91&lt;&gt;""),SUM(AB$92:AB97),IF(AND(AB$91="Total",$B98&lt;&gt;""),SUM($C98:AA98),"")))</f>
        <v/>
      </c>
      <c r="AC98" s="1" t="str">
        <f>IF(AND($B98&lt;&gt;"",$B98&lt;&gt;"Total",AC$91&lt;&gt;"",AC$91&lt;&gt;"Total"),AC68*MAX(Entrées!AB$3:AB$23)/MAX(AC$62:AC$82),IF(AND($B98="Total",AC$91&lt;&gt;""),SUM(AC$92:AC97),IF(AND(AC$91="Total",$B98&lt;&gt;""),SUM($C98:AB98),"")))</f>
        <v/>
      </c>
      <c r="AD98" s="1" t="str">
        <f>IF(AND($B98&lt;&gt;"",$B98&lt;&gt;"Total",AD$91&lt;&gt;"",AD$91&lt;&gt;"Total"),AD68*MAX(Entrées!AC$3:AC$23)/MAX(AD$62:AD$82),IF(AND($B98="Total",AD$91&lt;&gt;""),SUM(AD$92:AD97),IF(AND(AD$91="Total",$B98&lt;&gt;""),SUM($C98:AC98),"")))</f>
        <v/>
      </c>
      <c r="AE98" s="1" t="str">
        <f>IF(AND($B98&lt;&gt;"",$B98&lt;&gt;"Total",AE$91&lt;&gt;"",AE$91&lt;&gt;"Total"),AE68*MAX(Entrées!AD$3:AD$23)/MAX(AE$62:AE$82),IF(AND($B98="Total",AE$91&lt;&gt;""),SUM(AE$92:AE97),IF(AND(AE$91="Total",$B98&lt;&gt;""),SUM($C98:AD98),"")))</f>
        <v/>
      </c>
      <c r="AF98" s="1" t="str">
        <f>IF(AND($B98&lt;&gt;"",$B98&lt;&gt;"Total",AF$91&lt;&gt;"",AF$91&lt;&gt;"Total"),AF68*MAX(Entrées!AE$3:AE$23)/MAX(AF$62:AF$82),IF(AND($B98="Total",AF$91&lt;&gt;""),SUM(AF$92:AF97),IF(AND(AF$91="Total",$B98&lt;&gt;""),SUM($C98:AE98),"")))</f>
        <v/>
      </c>
      <c r="AG98" s="1" t="str">
        <f>IF(AND($B98&lt;&gt;"",$B98&lt;&gt;"Total",AG$91&lt;&gt;"",AG$91&lt;&gt;"Total"),AG68*MAX(Entrées!AF$3:AF$23)/MAX(AG$62:AG$82),IF(AND($B98="Total",AG$91&lt;&gt;""),SUM(AG$92:AG97),IF(AND(AG$91="Total",$B98&lt;&gt;""),SUM($C98:AF98),"")))</f>
        <v/>
      </c>
    </row>
    <row r="99" spans="2:33">
      <c r="B99" s="1" t="str">
        <f t="shared" si="11"/>
        <v/>
      </c>
      <c r="C99" s="1" t="str">
        <f>IF(AND($B99&lt;&gt;"",$B99&lt;&gt;"Total",C$91&lt;&gt;"",C$91&lt;&gt;"Total"),C69*MAX(Entrées!B$3:B$23)/MAX(C$62:C$82),IF(AND($B99="Total",C$91&lt;&gt;""),SUM(C$92:C98),IF(AND(C$91="Total",$B99&lt;&gt;""),SUM(B99:$C99),"")))</f>
        <v/>
      </c>
      <c r="D99" s="1" t="str">
        <f>IF(AND($B99&lt;&gt;"",$B99&lt;&gt;"Total",D$91&lt;&gt;"",D$91&lt;&gt;"Total"),D69*MAX(Entrées!C$3:C$23)/MAX(D$62:D$82),IF(AND($B99="Total",D$91&lt;&gt;""),SUM(D$92:D98),IF(AND(D$91="Total",$B99&lt;&gt;""),SUM(C99:$C99),"")))</f>
        <v/>
      </c>
      <c r="E99" s="1" t="str">
        <f>IF(AND($B99&lt;&gt;"",$B99&lt;&gt;"Total",E$91&lt;&gt;"",E$91&lt;&gt;"Total"),E69*MAX(Entrées!D$3:D$23)/MAX(E$62:E$82),IF(AND($B99="Total",E$91&lt;&gt;""),SUM(E$92:E98),IF(AND(E$91="Total",$B99&lt;&gt;""),SUM($C99:D99),"")))</f>
        <v/>
      </c>
      <c r="F99" s="1" t="str">
        <f>IF(AND($B99&lt;&gt;"",$B99&lt;&gt;"Total",F$91&lt;&gt;"",F$91&lt;&gt;"Total"),F69*MAX(Entrées!E$3:E$23)/MAX(F$62:F$82),IF(AND($B99="Total",F$91&lt;&gt;""),SUM(F$92:F98),IF(AND(F$91="Total",$B99&lt;&gt;""),SUM($C99:E99),"")))</f>
        <v/>
      </c>
      <c r="G99" s="1" t="str">
        <f>IF(AND($B99&lt;&gt;"",$B99&lt;&gt;"Total",G$91&lt;&gt;"",G$91&lt;&gt;"Total"),G69*MAX(Entrées!F$3:F$23)/MAX(G$62:G$82),IF(AND($B99="Total",G$91&lt;&gt;""),SUM(G$92:G98),IF(AND(G$91="Total",$B99&lt;&gt;""),SUM($C99:F99),"")))</f>
        <v/>
      </c>
      <c r="H99" s="1" t="str">
        <f>IF(AND($B99&lt;&gt;"",$B99&lt;&gt;"Total",H$91&lt;&gt;"",H$91&lt;&gt;"Total"),H69*MAX(Entrées!G$3:G$23)/MAX(H$62:H$82),IF(AND($B99="Total",H$91&lt;&gt;""),SUM(H$92:H98),IF(AND(H$91="Total",$B99&lt;&gt;""),SUM($C99:G99),"")))</f>
        <v/>
      </c>
      <c r="I99" s="1" t="str">
        <f>IF(AND($B99&lt;&gt;"",$B99&lt;&gt;"Total",I$91&lt;&gt;"",I$91&lt;&gt;"Total"),I69*MAX(Entrées!H$3:H$23)/MAX(I$62:I$82),IF(AND($B99="Total",I$91&lt;&gt;""),SUM(I$92:I98),IF(AND(I$91="Total",$B99&lt;&gt;""),SUM($C99:H99),"")))</f>
        <v/>
      </c>
      <c r="J99" s="1" t="str">
        <f>IF(AND($B99&lt;&gt;"",$B99&lt;&gt;"Total",J$91&lt;&gt;"",J$91&lt;&gt;"Total"),J69*MAX(Entrées!I$3:I$23)/MAX(J$62:J$82),IF(AND($B99="Total",J$91&lt;&gt;""),SUM(J$92:J98),IF(AND(J$91="Total",$B99&lt;&gt;""),SUM($C99:I99),"")))</f>
        <v/>
      </c>
      <c r="K99" s="1" t="str">
        <f>IF(AND($B99&lt;&gt;"",$B99&lt;&gt;"Total",K$91&lt;&gt;"",K$91&lt;&gt;"Total"),K69*MAX(Entrées!J$3:J$23)/MAX(K$62:K$82),IF(AND($B99="Total",K$91&lt;&gt;""),SUM(K$92:K98),IF(AND(K$91="Total",$B99&lt;&gt;""),SUM($C99:J99),"")))</f>
        <v/>
      </c>
      <c r="L99" s="1" t="str">
        <f>IF(AND($B99&lt;&gt;"",$B99&lt;&gt;"Total",L$91&lt;&gt;"",L$91&lt;&gt;"Total"),L69*MAX(Entrées!K$3:K$23)/MAX(L$62:L$82),IF(AND($B99="Total",L$91&lt;&gt;""),SUM(L$92:L98),IF(AND(L$91="Total",$B99&lt;&gt;""),SUM($C99:K99),"")))</f>
        <v/>
      </c>
      <c r="M99" s="1" t="str">
        <f>IF(AND($B99&lt;&gt;"",$B99&lt;&gt;"Total",M$91&lt;&gt;"",M$91&lt;&gt;"Total"),M69*MAX(Entrées!L$3:L$23)/MAX(M$62:M$82),IF(AND($B99="Total",M$91&lt;&gt;""),SUM(M$92:M98),IF(AND(M$91="Total",$B99&lt;&gt;""),SUM($C99:L99),"")))</f>
        <v/>
      </c>
      <c r="N99" s="1" t="str">
        <f>IF(AND($B99&lt;&gt;"",$B99&lt;&gt;"Total",N$91&lt;&gt;"",N$91&lt;&gt;"Total"),N69*MAX(Entrées!M$3:M$23)/MAX(N$62:N$82),IF(AND($B99="Total",N$91&lt;&gt;""),SUM(N$92:N98),IF(AND(N$91="Total",$B99&lt;&gt;""),SUM($C99:M99),"")))</f>
        <v/>
      </c>
      <c r="O99" s="1" t="str">
        <f>IF(AND($B99&lt;&gt;"",$B99&lt;&gt;"Total",O$91&lt;&gt;"",O$91&lt;&gt;"Total"),O69*MAX(Entrées!N$3:N$23)/MAX(O$62:O$82),IF(AND($B99="Total",O$91&lt;&gt;""),SUM(O$92:O98),IF(AND(O$91="Total",$B99&lt;&gt;""),SUM($C99:N99),"")))</f>
        <v/>
      </c>
      <c r="P99" s="1" t="str">
        <f>IF(AND($B99&lt;&gt;"",$B99&lt;&gt;"Total",P$91&lt;&gt;"",P$91&lt;&gt;"Total"),P69*MAX(Entrées!O$3:O$23)/MAX(P$62:P$82),IF(AND($B99="Total",P$91&lt;&gt;""),SUM(P$92:P98),IF(AND(P$91="Total",$B99&lt;&gt;""),SUM($C99:O99),"")))</f>
        <v/>
      </c>
      <c r="Q99" s="1" t="str">
        <f>IF(AND($B99&lt;&gt;"",$B99&lt;&gt;"Total",Q$91&lt;&gt;"",Q$91&lt;&gt;"Total"),Q69*MAX(Entrées!P$3:P$23)/MAX(Q$62:Q$82),IF(AND($B99="Total",Q$91&lt;&gt;""),SUM(Q$92:Q98),IF(AND(Q$91="Total",$B99&lt;&gt;""),SUM($C99:P99),"")))</f>
        <v/>
      </c>
      <c r="R99" s="1" t="str">
        <f>IF(AND($B99&lt;&gt;"",$B99&lt;&gt;"Total",R$91&lt;&gt;"",R$91&lt;&gt;"Total"),R69*MAX(Entrées!Q$3:Q$23)/MAX(R$62:R$82),IF(AND($B99="Total",R$91&lt;&gt;""),SUM(R$92:R98),IF(AND(R$91="Total",$B99&lt;&gt;""),SUM($C99:Q99),"")))</f>
        <v/>
      </c>
      <c r="S99" s="1" t="str">
        <f>IF(AND($B99&lt;&gt;"",$B99&lt;&gt;"Total",S$91&lt;&gt;"",S$91&lt;&gt;"Total"),S69*MAX(Entrées!R$3:R$23)/MAX(S$62:S$82),IF(AND($B99="Total",S$91&lt;&gt;""),SUM(S$92:S98),IF(AND(S$91="Total",$B99&lt;&gt;""),SUM($C99:R99),"")))</f>
        <v/>
      </c>
      <c r="T99" s="1" t="str">
        <f>IF(AND($B99&lt;&gt;"",$B99&lt;&gt;"Total",T$91&lt;&gt;"",T$91&lt;&gt;"Total"),T69*MAX(Entrées!S$3:S$23)/MAX(T$62:T$82),IF(AND($B99="Total",T$91&lt;&gt;""),SUM(T$92:T98),IF(AND(T$91="Total",$B99&lt;&gt;""),SUM($C99:S99),"")))</f>
        <v/>
      </c>
      <c r="U99" s="1" t="str">
        <f>IF(AND($B99&lt;&gt;"",$B99&lt;&gt;"Total",U$91&lt;&gt;"",U$91&lt;&gt;"Total"),U69*MAX(Entrées!T$3:T$23)/MAX(U$62:U$82),IF(AND($B99="Total",U$91&lt;&gt;""),SUM(U$92:U98),IF(AND(U$91="Total",$B99&lt;&gt;""),SUM($C99:T99),"")))</f>
        <v/>
      </c>
      <c r="V99" s="1" t="str">
        <f>IF(AND($B99&lt;&gt;"",$B99&lt;&gt;"Total",V$91&lt;&gt;"",V$91&lt;&gt;"Total"),V69*MAX(Entrées!U$3:U$23)/MAX(V$62:V$82),IF(AND($B99="Total",V$91&lt;&gt;""),SUM(V$92:V98),IF(AND(V$91="Total",$B99&lt;&gt;""),SUM($C99:U99),"")))</f>
        <v/>
      </c>
      <c r="W99" s="1" t="str">
        <f>IF(AND($B99&lt;&gt;"",$B99&lt;&gt;"Total",W$91&lt;&gt;"",W$91&lt;&gt;"Total"),W69*MAX(Entrées!V$3:V$23)/MAX(W$62:W$82),IF(AND($B99="Total",W$91&lt;&gt;""),SUM(W$92:W98),IF(AND(W$91="Total",$B99&lt;&gt;""),SUM($C99:V99),"")))</f>
        <v/>
      </c>
      <c r="X99" s="1" t="str">
        <f>IF(AND($B99&lt;&gt;"",$B99&lt;&gt;"Total",X$91&lt;&gt;"",X$91&lt;&gt;"Total"),X69*MAX(Entrées!W$3:W$23)/MAX(X$62:X$82),IF(AND($B99="Total",X$91&lt;&gt;""),SUM(X$92:X98),IF(AND(X$91="Total",$B99&lt;&gt;""),SUM($C99:W99),"")))</f>
        <v/>
      </c>
      <c r="Y99" s="1" t="str">
        <f>IF(AND($B99&lt;&gt;"",$B99&lt;&gt;"Total",Y$91&lt;&gt;"",Y$91&lt;&gt;"Total"),Y69*MAX(Entrées!X$3:X$23)/MAX(Y$62:Y$82),IF(AND($B99="Total",Y$91&lt;&gt;""),SUM(Y$92:Y98),IF(AND(Y$91="Total",$B99&lt;&gt;""),SUM($C99:X99),"")))</f>
        <v/>
      </c>
      <c r="Z99" s="1" t="str">
        <f>IF(AND($B99&lt;&gt;"",$B99&lt;&gt;"Total",Z$91&lt;&gt;"",Z$91&lt;&gt;"Total"),Z69*MAX(Entrées!Y$3:Y$23)/MAX(Z$62:Z$82),IF(AND($B99="Total",Z$91&lt;&gt;""),SUM(Z$92:Z98),IF(AND(Z$91="Total",$B99&lt;&gt;""),SUM($C99:Y99),"")))</f>
        <v/>
      </c>
      <c r="AA99" s="1" t="str">
        <f>IF(AND($B99&lt;&gt;"",$B99&lt;&gt;"Total",AA$91&lt;&gt;"",AA$91&lt;&gt;"Total"),AA69*MAX(Entrées!Z$3:Z$23)/MAX(AA$62:AA$82),IF(AND($B99="Total",AA$91&lt;&gt;""),SUM(AA$92:AA98),IF(AND(AA$91="Total",$B99&lt;&gt;""),SUM($C99:Z99),"")))</f>
        <v/>
      </c>
      <c r="AB99" s="1" t="str">
        <f>IF(AND($B99&lt;&gt;"",$B99&lt;&gt;"Total",AB$91&lt;&gt;"",AB$91&lt;&gt;"Total"),AB69*MAX(Entrées!AA$3:AA$23)/MAX(AB$62:AB$82),IF(AND($B99="Total",AB$91&lt;&gt;""),SUM(AB$92:AB98),IF(AND(AB$91="Total",$B99&lt;&gt;""),SUM($C99:AA99),"")))</f>
        <v/>
      </c>
      <c r="AC99" s="1" t="str">
        <f>IF(AND($B99&lt;&gt;"",$B99&lt;&gt;"Total",AC$91&lt;&gt;"",AC$91&lt;&gt;"Total"),AC69*MAX(Entrées!AB$3:AB$23)/MAX(AC$62:AC$82),IF(AND($B99="Total",AC$91&lt;&gt;""),SUM(AC$92:AC98),IF(AND(AC$91="Total",$B99&lt;&gt;""),SUM($C99:AB99),"")))</f>
        <v/>
      </c>
      <c r="AD99" s="1" t="str">
        <f>IF(AND($B99&lt;&gt;"",$B99&lt;&gt;"Total",AD$91&lt;&gt;"",AD$91&lt;&gt;"Total"),AD69*MAX(Entrées!AC$3:AC$23)/MAX(AD$62:AD$82),IF(AND($B99="Total",AD$91&lt;&gt;""),SUM(AD$92:AD98),IF(AND(AD$91="Total",$B99&lt;&gt;""),SUM($C99:AC99),"")))</f>
        <v/>
      </c>
      <c r="AE99" s="1" t="str">
        <f>IF(AND($B99&lt;&gt;"",$B99&lt;&gt;"Total",AE$91&lt;&gt;"",AE$91&lt;&gt;"Total"),AE69*MAX(Entrées!AD$3:AD$23)/MAX(AE$62:AE$82),IF(AND($B99="Total",AE$91&lt;&gt;""),SUM(AE$92:AE98),IF(AND(AE$91="Total",$B99&lt;&gt;""),SUM($C99:AD99),"")))</f>
        <v/>
      </c>
      <c r="AF99" s="1" t="str">
        <f>IF(AND($B99&lt;&gt;"",$B99&lt;&gt;"Total",AF$91&lt;&gt;"",AF$91&lt;&gt;"Total"),AF69*MAX(Entrées!AE$3:AE$23)/MAX(AF$62:AF$82),IF(AND($B99="Total",AF$91&lt;&gt;""),SUM(AF$92:AF98),IF(AND(AF$91="Total",$B99&lt;&gt;""),SUM($C99:AE99),"")))</f>
        <v/>
      </c>
      <c r="AG99" s="1" t="str">
        <f>IF(AND($B99&lt;&gt;"",$B99&lt;&gt;"Total",AG$91&lt;&gt;"",AG$91&lt;&gt;"Total"),AG69*MAX(Entrées!AF$3:AF$23)/MAX(AG$62:AG$82),IF(AND($B99="Total",AG$91&lt;&gt;""),SUM(AG$92:AG98),IF(AND(AG$91="Total",$B99&lt;&gt;""),SUM($C99:AF99),"")))</f>
        <v/>
      </c>
    </row>
    <row r="100" spans="2:33">
      <c r="B100" s="1" t="str">
        <f t="shared" si="11"/>
        <v/>
      </c>
      <c r="C100" s="1" t="str">
        <f>IF(AND($B100&lt;&gt;"",$B100&lt;&gt;"Total",C$91&lt;&gt;"",C$91&lt;&gt;"Total"),C70*MAX(Entrées!B$3:B$23)/MAX(C$62:C$82),IF(AND($B100="Total",C$91&lt;&gt;""),SUM(C$92:C99),IF(AND(C$91="Total",$B100&lt;&gt;""),SUM(B100:$C100),"")))</f>
        <v/>
      </c>
      <c r="D100" s="1" t="str">
        <f>IF(AND($B100&lt;&gt;"",$B100&lt;&gt;"Total",D$91&lt;&gt;"",D$91&lt;&gt;"Total"),D70*MAX(Entrées!C$3:C$23)/MAX(D$62:D$82),IF(AND($B100="Total",D$91&lt;&gt;""),SUM(D$92:D99),IF(AND(D$91="Total",$B100&lt;&gt;""),SUM(C100:$C100),"")))</f>
        <v/>
      </c>
      <c r="E100" s="1" t="str">
        <f>IF(AND($B100&lt;&gt;"",$B100&lt;&gt;"Total",E$91&lt;&gt;"",E$91&lt;&gt;"Total"),E70*MAX(Entrées!D$3:D$23)/MAX(E$62:E$82),IF(AND($B100="Total",E$91&lt;&gt;""),SUM(E$92:E99),IF(AND(E$91="Total",$B100&lt;&gt;""),SUM($C100:D100),"")))</f>
        <v/>
      </c>
      <c r="F100" s="1" t="str">
        <f>IF(AND($B100&lt;&gt;"",$B100&lt;&gt;"Total",F$91&lt;&gt;"",F$91&lt;&gt;"Total"),F70*MAX(Entrées!E$3:E$23)/MAX(F$62:F$82),IF(AND($B100="Total",F$91&lt;&gt;""),SUM(F$92:F99),IF(AND(F$91="Total",$B100&lt;&gt;""),SUM($C100:E100),"")))</f>
        <v/>
      </c>
      <c r="G100" s="1" t="str">
        <f>IF(AND($B100&lt;&gt;"",$B100&lt;&gt;"Total",G$91&lt;&gt;"",G$91&lt;&gt;"Total"),G70*MAX(Entrées!F$3:F$23)/MAX(G$62:G$82),IF(AND($B100="Total",G$91&lt;&gt;""),SUM(G$92:G99),IF(AND(G$91="Total",$B100&lt;&gt;""),SUM($C100:F100),"")))</f>
        <v/>
      </c>
      <c r="H100" s="1" t="str">
        <f>IF(AND($B100&lt;&gt;"",$B100&lt;&gt;"Total",H$91&lt;&gt;"",H$91&lt;&gt;"Total"),H70*MAX(Entrées!G$3:G$23)/MAX(H$62:H$82),IF(AND($B100="Total",H$91&lt;&gt;""),SUM(H$92:H99),IF(AND(H$91="Total",$B100&lt;&gt;""),SUM($C100:G100),"")))</f>
        <v/>
      </c>
      <c r="I100" s="1" t="str">
        <f>IF(AND($B100&lt;&gt;"",$B100&lt;&gt;"Total",I$91&lt;&gt;"",I$91&lt;&gt;"Total"),I70*MAX(Entrées!H$3:H$23)/MAX(I$62:I$82),IF(AND($B100="Total",I$91&lt;&gt;""),SUM(I$92:I99),IF(AND(I$91="Total",$B100&lt;&gt;""),SUM($C100:H100),"")))</f>
        <v/>
      </c>
      <c r="J100" s="1" t="str">
        <f>IF(AND($B100&lt;&gt;"",$B100&lt;&gt;"Total",J$91&lt;&gt;"",J$91&lt;&gt;"Total"),J70*MAX(Entrées!I$3:I$23)/MAX(J$62:J$82),IF(AND($B100="Total",J$91&lt;&gt;""),SUM(J$92:J99),IF(AND(J$91="Total",$B100&lt;&gt;""),SUM($C100:I100),"")))</f>
        <v/>
      </c>
      <c r="K100" s="1" t="str">
        <f>IF(AND($B100&lt;&gt;"",$B100&lt;&gt;"Total",K$91&lt;&gt;"",K$91&lt;&gt;"Total"),K70*MAX(Entrées!J$3:J$23)/MAX(K$62:K$82),IF(AND($B100="Total",K$91&lt;&gt;""),SUM(K$92:K99),IF(AND(K$91="Total",$B100&lt;&gt;""),SUM($C100:J100),"")))</f>
        <v/>
      </c>
      <c r="L100" s="1" t="str">
        <f>IF(AND($B100&lt;&gt;"",$B100&lt;&gt;"Total",L$91&lt;&gt;"",L$91&lt;&gt;"Total"),L70*MAX(Entrées!K$3:K$23)/MAX(L$62:L$82),IF(AND($B100="Total",L$91&lt;&gt;""),SUM(L$92:L99),IF(AND(L$91="Total",$B100&lt;&gt;""),SUM($C100:K100),"")))</f>
        <v/>
      </c>
      <c r="M100" s="1" t="str">
        <f>IF(AND($B100&lt;&gt;"",$B100&lt;&gt;"Total",M$91&lt;&gt;"",M$91&lt;&gt;"Total"),M70*MAX(Entrées!L$3:L$23)/MAX(M$62:M$82),IF(AND($B100="Total",M$91&lt;&gt;""),SUM(M$92:M99),IF(AND(M$91="Total",$B100&lt;&gt;""),SUM($C100:L100),"")))</f>
        <v/>
      </c>
      <c r="N100" s="1" t="str">
        <f>IF(AND($B100&lt;&gt;"",$B100&lt;&gt;"Total",N$91&lt;&gt;"",N$91&lt;&gt;"Total"),N70*MAX(Entrées!M$3:M$23)/MAX(N$62:N$82),IF(AND($B100="Total",N$91&lt;&gt;""),SUM(N$92:N99),IF(AND(N$91="Total",$B100&lt;&gt;""),SUM($C100:M100),"")))</f>
        <v/>
      </c>
      <c r="O100" s="1" t="str">
        <f>IF(AND($B100&lt;&gt;"",$B100&lt;&gt;"Total",O$91&lt;&gt;"",O$91&lt;&gt;"Total"),O70*MAX(Entrées!N$3:N$23)/MAX(O$62:O$82),IF(AND($B100="Total",O$91&lt;&gt;""),SUM(O$92:O99),IF(AND(O$91="Total",$B100&lt;&gt;""),SUM($C100:N100),"")))</f>
        <v/>
      </c>
      <c r="P100" s="1" t="str">
        <f>IF(AND($B100&lt;&gt;"",$B100&lt;&gt;"Total",P$91&lt;&gt;"",P$91&lt;&gt;"Total"),P70*MAX(Entrées!O$3:O$23)/MAX(P$62:P$82),IF(AND($B100="Total",P$91&lt;&gt;""),SUM(P$92:P99),IF(AND(P$91="Total",$B100&lt;&gt;""),SUM($C100:O100),"")))</f>
        <v/>
      </c>
      <c r="Q100" s="1" t="str">
        <f>IF(AND($B100&lt;&gt;"",$B100&lt;&gt;"Total",Q$91&lt;&gt;"",Q$91&lt;&gt;"Total"),Q70*MAX(Entrées!P$3:P$23)/MAX(Q$62:Q$82),IF(AND($B100="Total",Q$91&lt;&gt;""),SUM(Q$92:Q99),IF(AND(Q$91="Total",$B100&lt;&gt;""),SUM($C100:P100),"")))</f>
        <v/>
      </c>
      <c r="R100" s="1" t="str">
        <f>IF(AND($B100&lt;&gt;"",$B100&lt;&gt;"Total",R$91&lt;&gt;"",R$91&lt;&gt;"Total"),R70*MAX(Entrées!Q$3:Q$23)/MAX(R$62:R$82),IF(AND($B100="Total",R$91&lt;&gt;""),SUM(R$92:R99),IF(AND(R$91="Total",$B100&lt;&gt;""),SUM($C100:Q100),"")))</f>
        <v/>
      </c>
      <c r="S100" s="1" t="str">
        <f>IF(AND($B100&lt;&gt;"",$B100&lt;&gt;"Total",S$91&lt;&gt;"",S$91&lt;&gt;"Total"),S70*MAX(Entrées!R$3:R$23)/MAX(S$62:S$82),IF(AND($B100="Total",S$91&lt;&gt;""),SUM(S$92:S99),IF(AND(S$91="Total",$B100&lt;&gt;""),SUM($C100:R100),"")))</f>
        <v/>
      </c>
      <c r="T100" s="1" t="str">
        <f>IF(AND($B100&lt;&gt;"",$B100&lt;&gt;"Total",T$91&lt;&gt;"",T$91&lt;&gt;"Total"),T70*MAX(Entrées!S$3:S$23)/MAX(T$62:T$82),IF(AND($B100="Total",T$91&lt;&gt;""),SUM(T$92:T99),IF(AND(T$91="Total",$B100&lt;&gt;""),SUM($C100:S100),"")))</f>
        <v/>
      </c>
      <c r="U100" s="1" t="str">
        <f>IF(AND($B100&lt;&gt;"",$B100&lt;&gt;"Total",U$91&lt;&gt;"",U$91&lt;&gt;"Total"),U70*MAX(Entrées!T$3:T$23)/MAX(U$62:U$82),IF(AND($B100="Total",U$91&lt;&gt;""),SUM(U$92:U99),IF(AND(U$91="Total",$B100&lt;&gt;""),SUM($C100:T100),"")))</f>
        <v/>
      </c>
      <c r="V100" s="1" t="str">
        <f>IF(AND($B100&lt;&gt;"",$B100&lt;&gt;"Total",V$91&lt;&gt;"",V$91&lt;&gt;"Total"),V70*MAX(Entrées!U$3:U$23)/MAX(V$62:V$82),IF(AND($B100="Total",V$91&lt;&gt;""),SUM(V$92:V99),IF(AND(V$91="Total",$B100&lt;&gt;""),SUM($C100:U100),"")))</f>
        <v/>
      </c>
      <c r="W100" s="1" t="str">
        <f>IF(AND($B100&lt;&gt;"",$B100&lt;&gt;"Total",W$91&lt;&gt;"",W$91&lt;&gt;"Total"),W70*MAX(Entrées!V$3:V$23)/MAX(W$62:W$82),IF(AND($B100="Total",W$91&lt;&gt;""),SUM(W$92:W99),IF(AND(W$91="Total",$B100&lt;&gt;""),SUM($C100:V100),"")))</f>
        <v/>
      </c>
      <c r="X100" s="1" t="str">
        <f>IF(AND($B100&lt;&gt;"",$B100&lt;&gt;"Total",X$91&lt;&gt;"",X$91&lt;&gt;"Total"),X70*MAX(Entrées!W$3:W$23)/MAX(X$62:X$82),IF(AND($B100="Total",X$91&lt;&gt;""),SUM(X$92:X99),IF(AND(X$91="Total",$B100&lt;&gt;""),SUM($C100:W100),"")))</f>
        <v/>
      </c>
      <c r="Y100" s="1" t="str">
        <f>IF(AND($B100&lt;&gt;"",$B100&lt;&gt;"Total",Y$91&lt;&gt;"",Y$91&lt;&gt;"Total"),Y70*MAX(Entrées!X$3:X$23)/MAX(Y$62:Y$82),IF(AND($B100="Total",Y$91&lt;&gt;""),SUM(Y$92:Y99),IF(AND(Y$91="Total",$B100&lt;&gt;""),SUM($C100:X100),"")))</f>
        <v/>
      </c>
      <c r="Z100" s="1" t="str">
        <f>IF(AND($B100&lt;&gt;"",$B100&lt;&gt;"Total",Z$91&lt;&gt;"",Z$91&lt;&gt;"Total"),Z70*MAX(Entrées!Y$3:Y$23)/MAX(Z$62:Z$82),IF(AND($B100="Total",Z$91&lt;&gt;""),SUM(Z$92:Z99),IF(AND(Z$91="Total",$B100&lt;&gt;""),SUM($C100:Y100),"")))</f>
        <v/>
      </c>
      <c r="AA100" s="1" t="str">
        <f>IF(AND($B100&lt;&gt;"",$B100&lt;&gt;"Total",AA$91&lt;&gt;"",AA$91&lt;&gt;"Total"),AA70*MAX(Entrées!Z$3:Z$23)/MAX(AA$62:AA$82),IF(AND($B100="Total",AA$91&lt;&gt;""),SUM(AA$92:AA99),IF(AND(AA$91="Total",$B100&lt;&gt;""),SUM($C100:Z100),"")))</f>
        <v/>
      </c>
      <c r="AB100" s="1" t="str">
        <f>IF(AND($B100&lt;&gt;"",$B100&lt;&gt;"Total",AB$91&lt;&gt;"",AB$91&lt;&gt;"Total"),AB70*MAX(Entrées!AA$3:AA$23)/MAX(AB$62:AB$82),IF(AND($B100="Total",AB$91&lt;&gt;""),SUM(AB$92:AB99),IF(AND(AB$91="Total",$B100&lt;&gt;""),SUM($C100:AA100),"")))</f>
        <v/>
      </c>
      <c r="AC100" s="1" t="str">
        <f>IF(AND($B100&lt;&gt;"",$B100&lt;&gt;"Total",AC$91&lt;&gt;"",AC$91&lt;&gt;"Total"),AC70*MAX(Entrées!AB$3:AB$23)/MAX(AC$62:AC$82),IF(AND($B100="Total",AC$91&lt;&gt;""),SUM(AC$92:AC99),IF(AND(AC$91="Total",$B100&lt;&gt;""),SUM($C100:AB100),"")))</f>
        <v/>
      </c>
      <c r="AD100" s="1" t="str">
        <f>IF(AND($B100&lt;&gt;"",$B100&lt;&gt;"Total",AD$91&lt;&gt;"",AD$91&lt;&gt;"Total"),AD70*MAX(Entrées!AC$3:AC$23)/MAX(AD$62:AD$82),IF(AND($B100="Total",AD$91&lt;&gt;""),SUM(AD$92:AD99),IF(AND(AD$91="Total",$B100&lt;&gt;""),SUM($C100:AC100),"")))</f>
        <v/>
      </c>
      <c r="AE100" s="1" t="str">
        <f>IF(AND($B100&lt;&gt;"",$B100&lt;&gt;"Total",AE$91&lt;&gt;"",AE$91&lt;&gt;"Total"),AE70*MAX(Entrées!AD$3:AD$23)/MAX(AE$62:AE$82),IF(AND($B100="Total",AE$91&lt;&gt;""),SUM(AE$92:AE99),IF(AND(AE$91="Total",$B100&lt;&gt;""),SUM($C100:AD100),"")))</f>
        <v/>
      </c>
      <c r="AF100" s="1" t="str">
        <f>IF(AND($B100&lt;&gt;"",$B100&lt;&gt;"Total",AF$91&lt;&gt;"",AF$91&lt;&gt;"Total"),AF70*MAX(Entrées!AE$3:AE$23)/MAX(AF$62:AF$82),IF(AND($B100="Total",AF$91&lt;&gt;""),SUM(AF$92:AF99),IF(AND(AF$91="Total",$B100&lt;&gt;""),SUM($C100:AE100),"")))</f>
        <v/>
      </c>
      <c r="AG100" s="1" t="str">
        <f>IF(AND($B100&lt;&gt;"",$B100&lt;&gt;"Total",AG$91&lt;&gt;"",AG$91&lt;&gt;"Total"),AG70*MAX(Entrées!AF$3:AF$23)/MAX(AG$62:AG$82),IF(AND($B100="Total",AG$91&lt;&gt;""),SUM(AG$92:AG99),IF(AND(AG$91="Total",$B100&lt;&gt;""),SUM($C100:AF100),"")))</f>
        <v/>
      </c>
    </row>
    <row r="101" spans="2:33">
      <c r="B101" s="1" t="str">
        <f t="shared" si="11"/>
        <v/>
      </c>
      <c r="C101" s="1" t="str">
        <f>IF(AND($B101&lt;&gt;"",$B101&lt;&gt;"Total",C$91&lt;&gt;"",C$91&lt;&gt;"Total"),C71*MAX(Entrées!B$3:B$23)/MAX(C$62:C$82),IF(AND($B101="Total",C$91&lt;&gt;""),SUM(C$92:C100),IF(AND(C$91="Total",$B101&lt;&gt;""),SUM(B101:$C101),"")))</f>
        <v/>
      </c>
      <c r="D101" s="1" t="str">
        <f>IF(AND($B101&lt;&gt;"",$B101&lt;&gt;"Total",D$91&lt;&gt;"",D$91&lt;&gt;"Total"),D71*MAX(Entrées!C$3:C$23)/MAX(D$62:D$82),IF(AND($B101="Total",D$91&lt;&gt;""),SUM(D$92:D100),IF(AND(D$91="Total",$B101&lt;&gt;""),SUM(C101:$C101),"")))</f>
        <v/>
      </c>
      <c r="E101" s="1" t="str">
        <f>IF(AND($B101&lt;&gt;"",$B101&lt;&gt;"Total",E$91&lt;&gt;"",E$91&lt;&gt;"Total"),E71*MAX(Entrées!D$3:D$23)/MAX(E$62:E$82),IF(AND($B101="Total",E$91&lt;&gt;""),SUM(E$92:E100),IF(AND(E$91="Total",$B101&lt;&gt;""),SUM($C101:D101),"")))</f>
        <v/>
      </c>
      <c r="F101" s="1" t="str">
        <f>IF(AND($B101&lt;&gt;"",$B101&lt;&gt;"Total",F$91&lt;&gt;"",F$91&lt;&gt;"Total"),F71*MAX(Entrées!E$3:E$23)/MAX(F$62:F$82),IF(AND($B101="Total",F$91&lt;&gt;""),SUM(F$92:F100),IF(AND(F$91="Total",$B101&lt;&gt;""),SUM($C101:E101),"")))</f>
        <v/>
      </c>
      <c r="G101" s="1" t="str">
        <f>IF(AND($B101&lt;&gt;"",$B101&lt;&gt;"Total",G$91&lt;&gt;"",G$91&lt;&gt;"Total"),G71*MAX(Entrées!F$3:F$23)/MAX(G$62:G$82),IF(AND($B101="Total",G$91&lt;&gt;""),SUM(G$92:G100),IF(AND(G$91="Total",$B101&lt;&gt;""),SUM($C101:F101),"")))</f>
        <v/>
      </c>
      <c r="H101" s="1" t="str">
        <f>IF(AND($B101&lt;&gt;"",$B101&lt;&gt;"Total",H$91&lt;&gt;"",H$91&lt;&gt;"Total"),H71*MAX(Entrées!G$3:G$23)/MAX(H$62:H$82),IF(AND($B101="Total",H$91&lt;&gt;""),SUM(H$92:H100),IF(AND(H$91="Total",$B101&lt;&gt;""),SUM($C101:G101),"")))</f>
        <v/>
      </c>
      <c r="I101" s="1" t="str">
        <f>IF(AND($B101&lt;&gt;"",$B101&lt;&gt;"Total",I$91&lt;&gt;"",I$91&lt;&gt;"Total"),I71*MAX(Entrées!H$3:H$23)/MAX(I$62:I$82),IF(AND($B101="Total",I$91&lt;&gt;""),SUM(I$92:I100),IF(AND(I$91="Total",$B101&lt;&gt;""),SUM($C101:H101),"")))</f>
        <v/>
      </c>
      <c r="J101" s="1" t="str">
        <f>IF(AND($B101&lt;&gt;"",$B101&lt;&gt;"Total",J$91&lt;&gt;"",J$91&lt;&gt;"Total"),J71*MAX(Entrées!I$3:I$23)/MAX(J$62:J$82),IF(AND($B101="Total",J$91&lt;&gt;""),SUM(J$92:J100),IF(AND(J$91="Total",$B101&lt;&gt;""),SUM($C101:I101),"")))</f>
        <v/>
      </c>
      <c r="K101" s="1" t="str">
        <f>IF(AND($B101&lt;&gt;"",$B101&lt;&gt;"Total",K$91&lt;&gt;"",K$91&lt;&gt;"Total"),K71*MAX(Entrées!J$3:J$23)/MAX(K$62:K$82),IF(AND($B101="Total",K$91&lt;&gt;""),SUM(K$92:K100),IF(AND(K$91="Total",$B101&lt;&gt;""),SUM($C101:J101),"")))</f>
        <v/>
      </c>
      <c r="L101" s="1" t="str">
        <f>IF(AND($B101&lt;&gt;"",$B101&lt;&gt;"Total",L$91&lt;&gt;"",L$91&lt;&gt;"Total"),L71*MAX(Entrées!K$3:K$23)/MAX(L$62:L$82),IF(AND($B101="Total",L$91&lt;&gt;""),SUM(L$92:L100),IF(AND(L$91="Total",$B101&lt;&gt;""),SUM($C101:K101),"")))</f>
        <v/>
      </c>
      <c r="M101" s="1" t="str">
        <f>IF(AND($B101&lt;&gt;"",$B101&lt;&gt;"Total",M$91&lt;&gt;"",M$91&lt;&gt;"Total"),M71*MAX(Entrées!L$3:L$23)/MAX(M$62:M$82),IF(AND($B101="Total",M$91&lt;&gt;""),SUM(M$92:M100),IF(AND(M$91="Total",$B101&lt;&gt;""),SUM($C101:L101),"")))</f>
        <v/>
      </c>
      <c r="N101" s="1" t="str">
        <f>IF(AND($B101&lt;&gt;"",$B101&lt;&gt;"Total",N$91&lt;&gt;"",N$91&lt;&gt;"Total"),N71*MAX(Entrées!M$3:M$23)/MAX(N$62:N$82),IF(AND($B101="Total",N$91&lt;&gt;""),SUM(N$92:N100),IF(AND(N$91="Total",$B101&lt;&gt;""),SUM($C101:M101),"")))</f>
        <v/>
      </c>
      <c r="O101" s="1" t="str">
        <f>IF(AND($B101&lt;&gt;"",$B101&lt;&gt;"Total",O$91&lt;&gt;"",O$91&lt;&gt;"Total"),O71*MAX(Entrées!N$3:N$23)/MAX(O$62:O$82),IF(AND($B101="Total",O$91&lt;&gt;""),SUM(O$92:O100),IF(AND(O$91="Total",$B101&lt;&gt;""),SUM($C101:N101),"")))</f>
        <v/>
      </c>
      <c r="P101" s="1" t="str">
        <f>IF(AND($B101&lt;&gt;"",$B101&lt;&gt;"Total",P$91&lt;&gt;"",P$91&lt;&gt;"Total"),P71*MAX(Entrées!O$3:O$23)/MAX(P$62:P$82),IF(AND($B101="Total",P$91&lt;&gt;""),SUM(P$92:P100),IF(AND(P$91="Total",$B101&lt;&gt;""),SUM($C101:O101),"")))</f>
        <v/>
      </c>
      <c r="Q101" s="1" t="str">
        <f>IF(AND($B101&lt;&gt;"",$B101&lt;&gt;"Total",Q$91&lt;&gt;"",Q$91&lt;&gt;"Total"),Q71*MAX(Entrées!P$3:P$23)/MAX(Q$62:Q$82),IF(AND($B101="Total",Q$91&lt;&gt;""),SUM(Q$92:Q100),IF(AND(Q$91="Total",$B101&lt;&gt;""),SUM($C101:P101),"")))</f>
        <v/>
      </c>
      <c r="R101" s="1" t="str">
        <f>IF(AND($B101&lt;&gt;"",$B101&lt;&gt;"Total",R$91&lt;&gt;"",R$91&lt;&gt;"Total"),R71*MAX(Entrées!Q$3:Q$23)/MAX(R$62:R$82),IF(AND($B101="Total",R$91&lt;&gt;""),SUM(R$92:R100),IF(AND(R$91="Total",$B101&lt;&gt;""),SUM($C101:Q101),"")))</f>
        <v/>
      </c>
      <c r="S101" s="1" t="str">
        <f>IF(AND($B101&lt;&gt;"",$B101&lt;&gt;"Total",S$91&lt;&gt;"",S$91&lt;&gt;"Total"),S71*MAX(Entrées!R$3:R$23)/MAX(S$62:S$82),IF(AND($B101="Total",S$91&lt;&gt;""),SUM(S$92:S100),IF(AND(S$91="Total",$B101&lt;&gt;""),SUM($C101:R101),"")))</f>
        <v/>
      </c>
      <c r="T101" s="1" t="str">
        <f>IF(AND($B101&lt;&gt;"",$B101&lt;&gt;"Total",T$91&lt;&gt;"",T$91&lt;&gt;"Total"),T71*MAX(Entrées!S$3:S$23)/MAX(T$62:T$82),IF(AND($B101="Total",T$91&lt;&gt;""),SUM(T$92:T100),IF(AND(T$91="Total",$B101&lt;&gt;""),SUM($C101:S101),"")))</f>
        <v/>
      </c>
      <c r="U101" s="1" t="str">
        <f>IF(AND($B101&lt;&gt;"",$B101&lt;&gt;"Total",U$91&lt;&gt;"",U$91&lt;&gt;"Total"),U71*MAX(Entrées!T$3:T$23)/MAX(U$62:U$82),IF(AND($B101="Total",U$91&lt;&gt;""),SUM(U$92:U100),IF(AND(U$91="Total",$B101&lt;&gt;""),SUM($C101:T101),"")))</f>
        <v/>
      </c>
      <c r="V101" s="1" t="str">
        <f>IF(AND($B101&lt;&gt;"",$B101&lt;&gt;"Total",V$91&lt;&gt;"",V$91&lt;&gt;"Total"),V71*MAX(Entrées!U$3:U$23)/MAX(V$62:V$82),IF(AND($B101="Total",V$91&lt;&gt;""),SUM(V$92:V100),IF(AND(V$91="Total",$B101&lt;&gt;""),SUM($C101:U101),"")))</f>
        <v/>
      </c>
      <c r="W101" s="1" t="str">
        <f>IF(AND($B101&lt;&gt;"",$B101&lt;&gt;"Total",W$91&lt;&gt;"",W$91&lt;&gt;"Total"),W71*MAX(Entrées!V$3:V$23)/MAX(W$62:W$82),IF(AND($B101="Total",W$91&lt;&gt;""),SUM(W$92:W100),IF(AND(W$91="Total",$B101&lt;&gt;""),SUM($C101:V101),"")))</f>
        <v/>
      </c>
      <c r="X101" s="1" t="str">
        <f>IF(AND($B101&lt;&gt;"",$B101&lt;&gt;"Total",X$91&lt;&gt;"",X$91&lt;&gt;"Total"),X71*MAX(Entrées!W$3:W$23)/MAX(X$62:X$82),IF(AND($B101="Total",X$91&lt;&gt;""),SUM(X$92:X100),IF(AND(X$91="Total",$B101&lt;&gt;""),SUM($C101:W101),"")))</f>
        <v/>
      </c>
      <c r="Y101" s="1" t="str">
        <f>IF(AND($B101&lt;&gt;"",$B101&lt;&gt;"Total",Y$91&lt;&gt;"",Y$91&lt;&gt;"Total"),Y71*MAX(Entrées!X$3:X$23)/MAX(Y$62:Y$82),IF(AND($B101="Total",Y$91&lt;&gt;""),SUM(Y$92:Y100),IF(AND(Y$91="Total",$B101&lt;&gt;""),SUM($C101:X101),"")))</f>
        <v/>
      </c>
      <c r="Z101" s="1" t="str">
        <f>IF(AND($B101&lt;&gt;"",$B101&lt;&gt;"Total",Z$91&lt;&gt;"",Z$91&lt;&gt;"Total"),Z71*MAX(Entrées!Y$3:Y$23)/MAX(Z$62:Z$82),IF(AND($B101="Total",Z$91&lt;&gt;""),SUM(Z$92:Z100),IF(AND(Z$91="Total",$B101&lt;&gt;""),SUM($C101:Y101),"")))</f>
        <v/>
      </c>
      <c r="AA101" s="1" t="str">
        <f>IF(AND($B101&lt;&gt;"",$B101&lt;&gt;"Total",AA$91&lt;&gt;"",AA$91&lt;&gt;"Total"),AA71*MAX(Entrées!Z$3:Z$23)/MAX(AA$62:AA$82),IF(AND($B101="Total",AA$91&lt;&gt;""),SUM(AA$92:AA100),IF(AND(AA$91="Total",$B101&lt;&gt;""),SUM($C101:Z101),"")))</f>
        <v/>
      </c>
      <c r="AB101" s="1" t="str">
        <f>IF(AND($B101&lt;&gt;"",$B101&lt;&gt;"Total",AB$91&lt;&gt;"",AB$91&lt;&gt;"Total"),AB71*MAX(Entrées!AA$3:AA$23)/MAX(AB$62:AB$82),IF(AND($B101="Total",AB$91&lt;&gt;""),SUM(AB$92:AB100),IF(AND(AB$91="Total",$B101&lt;&gt;""),SUM($C101:AA101),"")))</f>
        <v/>
      </c>
      <c r="AC101" s="1" t="str">
        <f>IF(AND($B101&lt;&gt;"",$B101&lt;&gt;"Total",AC$91&lt;&gt;"",AC$91&lt;&gt;"Total"),AC71*MAX(Entrées!AB$3:AB$23)/MAX(AC$62:AC$82),IF(AND($B101="Total",AC$91&lt;&gt;""),SUM(AC$92:AC100),IF(AND(AC$91="Total",$B101&lt;&gt;""),SUM($C101:AB101),"")))</f>
        <v/>
      </c>
      <c r="AD101" s="1" t="str">
        <f>IF(AND($B101&lt;&gt;"",$B101&lt;&gt;"Total",AD$91&lt;&gt;"",AD$91&lt;&gt;"Total"),AD71*MAX(Entrées!AC$3:AC$23)/MAX(AD$62:AD$82),IF(AND($B101="Total",AD$91&lt;&gt;""),SUM(AD$92:AD100),IF(AND(AD$91="Total",$B101&lt;&gt;""),SUM($C101:AC101),"")))</f>
        <v/>
      </c>
      <c r="AE101" s="1" t="str">
        <f>IF(AND($B101&lt;&gt;"",$B101&lt;&gt;"Total",AE$91&lt;&gt;"",AE$91&lt;&gt;"Total"),AE71*MAX(Entrées!AD$3:AD$23)/MAX(AE$62:AE$82),IF(AND($B101="Total",AE$91&lt;&gt;""),SUM(AE$92:AE100),IF(AND(AE$91="Total",$B101&lt;&gt;""),SUM($C101:AD101),"")))</f>
        <v/>
      </c>
      <c r="AF101" s="1" t="str">
        <f>IF(AND($B101&lt;&gt;"",$B101&lt;&gt;"Total",AF$91&lt;&gt;"",AF$91&lt;&gt;"Total"),AF71*MAX(Entrées!AE$3:AE$23)/MAX(AF$62:AF$82),IF(AND($B101="Total",AF$91&lt;&gt;""),SUM(AF$92:AF100),IF(AND(AF$91="Total",$B101&lt;&gt;""),SUM($C101:AE101),"")))</f>
        <v/>
      </c>
      <c r="AG101" s="1" t="str">
        <f>IF(AND($B101&lt;&gt;"",$B101&lt;&gt;"Total",AG$91&lt;&gt;"",AG$91&lt;&gt;"Total"),AG71*MAX(Entrées!AF$3:AF$23)/MAX(AG$62:AG$82),IF(AND($B101="Total",AG$91&lt;&gt;""),SUM(AG$92:AG100),IF(AND(AG$91="Total",$B101&lt;&gt;""),SUM($C101:AF101),"")))</f>
        <v/>
      </c>
    </row>
    <row r="102" spans="2:33">
      <c r="B102" s="1" t="str">
        <f t="shared" si="11"/>
        <v/>
      </c>
      <c r="C102" s="1" t="str">
        <f>IF(AND($B102&lt;&gt;"",$B102&lt;&gt;"Total",C$91&lt;&gt;"",C$91&lt;&gt;"Total"),C72*MAX(Entrées!B$3:B$23)/MAX(C$62:C$82),IF(AND($B102="Total",C$91&lt;&gt;""),SUM(C$92:C101),IF(AND(C$91="Total",$B102&lt;&gt;""),SUM(B102:$C102),"")))</f>
        <v/>
      </c>
      <c r="D102" s="1" t="str">
        <f>IF(AND($B102&lt;&gt;"",$B102&lt;&gt;"Total",D$91&lt;&gt;"",D$91&lt;&gt;"Total"),D72*MAX(Entrées!C$3:C$23)/MAX(D$62:D$82),IF(AND($B102="Total",D$91&lt;&gt;""),SUM(D$92:D101),IF(AND(D$91="Total",$B102&lt;&gt;""),SUM(C102:$C102),"")))</f>
        <v/>
      </c>
      <c r="E102" s="1" t="str">
        <f>IF(AND($B102&lt;&gt;"",$B102&lt;&gt;"Total",E$91&lt;&gt;"",E$91&lt;&gt;"Total"),E72*MAX(Entrées!D$3:D$23)/MAX(E$62:E$82),IF(AND($B102="Total",E$91&lt;&gt;""),SUM(E$92:E101),IF(AND(E$91="Total",$B102&lt;&gt;""),SUM($C102:D102),"")))</f>
        <v/>
      </c>
      <c r="F102" s="1" t="str">
        <f>IF(AND($B102&lt;&gt;"",$B102&lt;&gt;"Total",F$91&lt;&gt;"",F$91&lt;&gt;"Total"),F72*MAX(Entrées!E$3:E$23)/MAX(F$62:F$82),IF(AND($B102="Total",F$91&lt;&gt;""),SUM(F$92:F101),IF(AND(F$91="Total",$B102&lt;&gt;""),SUM($C102:E102),"")))</f>
        <v/>
      </c>
      <c r="G102" s="1" t="str">
        <f>IF(AND($B102&lt;&gt;"",$B102&lt;&gt;"Total",G$91&lt;&gt;"",G$91&lt;&gt;"Total"),G72*MAX(Entrées!F$3:F$23)/MAX(G$62:G$82),IF(AND($B102="Total",G$91&lt;&gt;""),SUM(G$92:G101),IF(AND(G$91="Total",$B102&lt;&gt;""),SUM($C102:F102),"")))</f>
        <v/>
      </c>
      <c r="H102" s="1" t="str">
        <f>IF(AND($B102&lt;&gt;"",$B102&lt;&gt;"Total",H$91&lt;&gt;"",H$91&lt;&gt;"Total"),H72*MAX(Entrées!G$3:G$23)/MAX(H$62:H$82),IF(AND($B102="Total",H$91&lt;&gt;""),SUM(H$92:H101),IF(AND(H$91="Total",$B102&lt;&gt;""),SUM($C102:G102),"")))</f>
        <v/>
      </c>
      <c r="I102" s="1" t="str">
        <f>IF(AND($B102&lt;&gt;"",$B102&lt;&gt;"Total",I$91&lt;&gt;"",I$91&lt;&gt;"Total"),I72*MAX(Entrées!H$3:H$23)/MAX(I$62:I$82),IF(AND($B102="Total",I$91&lt;&gt;""),SUM(I$92:I101),IF(AND(I$91="Total",$B102&lt;&gt;""),SUM($C102:H102),"")))</f>
        <v/>
      </c>
      <c r="J102" s="1" t="str">
        <f>IF(AND($B102&lt;&gt;"",$B102&lt;&gt;"Total",J$91&lt;&gt;"",J$91&lt;&gt;"Total"),J72*MAX(Entrées!I$3:I$23)/MAX(J$62:J$82),IF(AND($B102="Total",J$91&lt;&gt;""),SUM(J$92:J101),IF(AND(J$91="Total",$B102&lt;&gt;""),SUM($C102:I102),"")))</f>
        <v/>
      </c>
      <c r="K102" s="1" t="str">
        <f>IF(AND($B102&lt;&gt;"",$B102&lt;&gt;"Total",K$91&lt;&gt;"",K$91&lt;&gt;"Total"),K72*MAX(Entrées!J$3:J$23)/MAX(K$62:K$82),IF(AND($B102="Total",K$91&lt;&gt;""),SUM(K$92:K101),IF(AND(K$91="Total",$B102&lt;&gt;""),SUM($C102:J102),"")))</f>
        <v/>
      </c>
      <c r="L102" s="1" t="str">
        <f>IF(AND($B102&lt;&gt;"",$B102&lt;&gt;"Total",L$91&lt;&gt;"",L$91&lt;&gt;"Total"),L72*MAX(Entrées!K$3:K$23)/MAX(L$62:L$82),IF(AND($B102="Total",L$91&lt;&gt;""),SUM(L$92:L101),IF(AND(L$91="Total",$B102&lt;&gt;""),SUM($C102:K102),"")))</f>
        <v/>
      </c>
      <c r="M102" s="1" t="str">
        <f>IF(AND($B102&lt;&gt;"",$B102&lt;&gt;"Total",M$91&lt;&gt;"",M$91&lt;&gt;"Total"),M72*MAX(Entrées!L$3:L$23)/MAX(M$62:M$82),IF(AND($B102="Total",M$91&lt;&gt;""),SUM(M$92:M101),IF(AND(M$91="Total",$B102&lt;&gt;""),SUM($C102:L102),"")))</f>
        <v/>
      </c>
      <c r="N102" s="1" t="str">
        <f>IF(AND($B102&lt;&gt;"",$B102&lt;&gt;"Total",N$91&lt;&gt;"",N$91&lt;&gt;"Total"),N72*MAX(Entrées!M$3:M$23)/MAX(N$62:N$82),IF(AND($B102="Total",N$91&lt;&gt;""),SUM(N$92:N101),IF(AND(N$91="Total",$B102&lt;&gt;""),SUM($C102:M102),"")))</f>
        <v/>
      </c>
      <c r="O102" s="1" t="str">
        <f>IF(AND($B102&lt;&gt;"",$B102&lt;&gt;"Total",O$91&lt;&gt;"",O$91&lt;&gt;"Total"),O72*MAX(Entrées!N$3:N$23)/MAX(O$62:O$82),IF(AND($B102="Total",O$91&lt;&gt;""),SUM(O$92:O101),IF(AND(O$91="Total",$B102&lt;&gt;""),SUM($C102:N102),"")))</f>
        <v/>
      </c>
      <c r="P102" s="1" t="str">
        <f>IF(AND($B102&lt;&gt;"",$B102&lt;&gt;"Total",P$91&lt;&gt;"",P$91&lt;&gt;"Total"),P72*MAX(Entrées!O$3:O$23)/MAX(P$62:P$82),IF(AND($B102="Total",P$91&lt;&gt;""),SUM(P$92:P101),IF(AND(P$91="Total",$B102&lt;&gt;""),SUM($C102:O102),"")))</f>
        <v/>
      </c>
      <c r="Q102" s="1" t="str">
        <f>IF(AND($B102&lt;&gt;"",$B102&lt;&gt;"Total",Q$91&lt;&gt;"",Q$91&lt;&gt;"Total"),Q72*MAX(Entrées!P$3:P$23)/MAX(Q$62:Q$82),IF(AND($B102="Total",Q$91&lt;&gt;""),SUM(Q$92:Q101),IF(AND(Q$91="Total",$B102&lt;&gt;""),SUM($C102:P102),"")))</f>
        <v/>
      </c>
      <c r="R102" s="1" t="str">
        <f>IF(AND($B102&lt;&gt;"",$B102&lt;&gt;"Total",R$91&lt;&gt;"",R$91&lt;&gt;"Total"),R72*MAX(Entrées!Q$3:Q$23)/MAX(R$62:R$82),IF(AND($B102="Total",R$91&lt;&gt;""),SUM(R$92:R101),IF(AND(R$91="Total",$B102&lt;&gt;""),SUM($C102:Q102),"")))</f>
        <v/>
      </c>
      <c r="S102" s="1" t="str">
        <f>IF(AND($B102&lt;&gt;"",$B102&lt;&gt;"Total",S$91&lt;&gt;"",S$91&lt;&gt;"Total"),S72*MAX(Entrées!R$3:R$23)/MAX(S$62:S$82),IF(AND($B102="Total",S$91&lt;&gt;""),SUM(S$92:S101),IF(AND(S$91="Total",$B102&lt;&gt;""),SUM($C102:R102),"")))</f>
        <v/>
      </c>
      <c r="T102" s="1" t="str">
        <f>IF(AND($B102&lt;&gt;"",$B102&lt;&gt;"Total",T$91&lt;&gt;"",T$91&lt;&gt;"Total"),T72*MAX(Entrées!S$3:S$23)/MAX(T$62:T$82),IF(AND($B102="Total",T$91&lt;&gt;""),SUM(T$92:T101),IF(AND(T$91="Total",$B102&lt;&gt;""),SUM($C102:S102),"")))</f>
        <v/>
      </c>
      <c r="U102" s="1" t="str">
        <f>IF(AND($B102&lt;&gt;"",$B102&lt;&gt;"Total",U$91&lt;&gt;"",U$91&lt;&gt;"Total"),U72*MAX(Entrées!T$3:T$23)/MAX(U$62:U$82),IF(AND($B102="Total",U$91&lt;&gt;""),SUM(U$92:U101),IF(AND(U$91="Total",$B102&lt;&gt;""),SUM($C102:T102),"")))</f>
        <v/>
      </c>
      <c r="V102" s="1" t="str">
        <f>IF(AND($B102&lt;&gt;"",$B102&lt;&gt;"Total",V$91&lt;&gt;"",V$91&lt;&gt;"Total"),V72*MAX(Entrées!U$3:U$23)/MAX(V$62:V$82),IF(AND($B102="Total",V$91&lt;&gt;""),SUM(V$92:V101),IF(AND(V$91="Total",$B102&lt;&gt;""),SUM($C102:U102),"")))</f>
        <v/>
      </c>
      <c r="W102" s="1" t="str">
        <f>IF(AND($B102&lt;&gt;"",$B102&lt;&gt;"Total",W$91&lt;&gt;"",W$91&lt;&gt;"Total"),W72*MAX(Entrées!V$3:V$23)/MAX(W$62:W$82),IF(AND($B102="Total",W$91&lt;&gt;""),SUM(W$92:W101),IF(AND(W$91="Total",$B102&lt;&gt;""),SUM($C102:V102),"")))</f>
        <v/>
      </c>
      <c r="X102" s="1" t="str">
        <f>IF(AND($B102&lt;&gt;"",$B102&lt;&gt;"Total",X$91&lt;&gt;"",X$91&lt;&gt;"Total"),X72*MAX(Entrées!W$3:W$23)/MAX(X$62:X$82),IF(AND($B102="Total",X$91&lt;&gt;""),SUM(X$92:X101),IF(AND(X$91="Total",$B102&lt;&gt;""),SUM($C102:W102),"")))</f>
        <v/>
      </c>
      <c r="Y102" s="1" t="str">
        <f>IF(AND($B102&lt;&gt;"",$B102&lt;&gt;"Total",Y$91&lt;&gt;"",Y$91&lt;&gt;"Total"),Y72*MAX(Entrées!X$3:X$23)/MAX(Y$62:Y$82),IF(AND($B102="Total",Y$91&lt;&gt;""),SUM(Y$92:Y101),IF(AND(Y$91="Total",$B102&lt;&gt;""),SUM($C102:X102),"")))</f>
        <v/>
      </c>
      <c r="Z102" s="1" t="str">
        <f>IF(AND($B102&lt;&gt;"",$B102&lt;&gt;"Total",Z$91&lt;&gt;"",Z$91&lt;&gt;"Total"),Z72*MAX(Entrées!Y$3:Y$23)/MAX(Z$62:Z$82),IF(AND($B102="Total",Z$91&lt;&gt;""),SUM(Z$92:Z101),IF(AND(Z$91="Total",$B102&lt;&gt;""),SUM($C102:Y102),"")))</f>
        <v/>
      </c>
      <c r="AA102" s="1" t="str">
        <f>IF(AND($B102&lt;&gt;"",$B102&lt;&gt;"Total",AA$91&lt;&gt;"",AA$91&lt;&gt;"Total"),AA72*MAX(Entrées!Z$3:Z$23)/MAX(AA$62:AA$82),IF(AND($B102="Total",AA$91&lt;&gt;""),SUM(AA$92:AA101),IF(AND(AA$91="Total",$B102&lt;&gt;""),SUM($C102:Z102),"")))</f>
        <v/>
      </c>
      <c r="AB102" s="1" t="str">
        <f>IF(AND($B102&lt;&gt;"",$B102&lt;&gt;"Total",AB$91&lt;&gt;"",AB$91&lt;&gt;"Total"),AB72*MAX(Entrées!AA$3:AA$23)/MAX(AB$62:AB$82),IF(AND($B102="Total",AB$91&lt;&gt;""),SUM(AB$92:AB101),IF(AND(AB$91="Total",$B102&lt;&gt;""),SUM($C102:AA102),"")))</f>
        <v/>
      </c>
      <c r="AC102" s="1" t="str">
        <f>IF(AND($B102&lt;&gt;"",$B102&lt;&gt;"Total",AC$91&lt;&gt;"",AC$91&lt;&gt;"Total"),AC72*MAX(Entrées!AB$3:AB$23)/MAX(AC$62:AC$82),IF(AND($B102="Total",AC$91&lt;&gt;""),SUM(AC$92:AC101),IF(AND(AC$91="Total",$B102&lt;&gt;""),SUM($C102:AB102),"")))</f>
        <v/>
      </c>
      <c r="AD102" s="1" t="str">
        <f>IF(AND($B102&lt;&gt;"",$B102&lt;&gt;"Total",AD$91&lt;&gt;"",AD$91&lt;&gt;"Total"),AD72*MAX(Entrées!AC$3:AC$23)/MAX(AD$62:AD$82),IF(AND($B102="Total",AD$91&lt;&gt;""),SUM(AD$92:AD101),IF(AND(AD$91="Total",$B102&lt;&gt;""),SUM($C102:AC102),"")))</f>
        <v/>
      </c>
      <c r="AE102" s="1" t="str">
        <f>IF(AND($B102&lt;&gt;"",$B102&lt;&gt;"Total",AE$91&lt;&gt;"",AE$91&lt;&gt;"Total"),AE72*MAX(Entrées!AD$3:AD$23)/MAX(AE$62:AE$82),IF(AND($B102="Total",AE$91&lt;&gt;""),SUM(AE$92:AE101),IF(AND(AE$91="Total",$B102&lt;&gt;""),SUM($C102:AD102),"")))</f>
        <v/>
      </c>
      <c r="AF102" s="1" t="str">
        <f>IF(AND($B102&lt;&gt;"",$B102&lt;&gt;"Total",AF$91&lt;&gt;"",AF$91&lt;&gt;"Total"),AF72*MAX(Entrées!AE$3:AE$23)/MAX(AF$62:AF$82),IF(AND($B102="Total",AF$91&lt;&gt;""),SUM(AF$92:AF101),IF(AND(AF$91="Total",$B102&lt;&gt;""),SUM($C102:AE102),"")))</f>
        <v/>
      </c>
      <c r="AG102" s="1" t="str">
        <f>IF(AND($B102&lt;&gt;"",$B102&lt;&gt;"Total",AG$91&lt;&gt;"",AG$91&lt;&gt;"Total"),AG72*MAX(Entrées!AF$3:AF$23)/MAX(AG$62:AG$82),IF(AND($B102="Total",AG$91&lt;&gt;""),SUM(AG$92:AG101),IF(AND(AG$91="Total",$B102&lt;&gt;""),SUM($C102:AF102),"")))</f>
        <v/>
      </c>
    </row>
    <row r="103" spans="2:33">
      <c r="B103" s="1" t="str">
        <f t="shared" si="11"/>
        <v/>
      </c>
      <c r="C103" s="1" t="str">
        <f>IF(AND($B103&lt;&gt;"",$B103&lt;&gt;"Total",C$91&lt;&gt;"",C$91&lt;&gt;"Total"),C73*MAX(Entrées!B$3:B$23)/MAX(C$62:C$82),IF(AND($B103="Total",C$91&lt;&gt;""),SUM(C$92:C102),IF(AND(C$91="Total",$B103&lt;&gt;""),SUM(B103:$C103),"")))</f>
        <v/>
      </c>
      <c r="D103" s="1" t="str">
        <f>IF(AND($B103&lt;&gt;"",$B103&lt;&gt;"Total",D$91&lt;&gt;"",D$91&lt;&gt;"Total"),D73*MAX(Entrées!C$3:C$23)/MAX(D$62:D$82),IF(AND($B103="Total",D$91&lt;&gt;""),SUM(D$92:D102),IF(AND(D$91="Total",$B103&lt;&gt;""),SUM(C103:$C103),"")))</f>
        <v/>
      </c>
      <c r="E103" s="1" t="str">
        <f>IF(AND($B103&lt;&gt;"",$B103&lt;&gt;"Total",E$91&lt;&gt;"",E$91&lt;&gt;"Total"),E73*MAX(Entrées!D$3:D$23)/MAX(E$62:E$82),IF(AND($B103="Total",E$91&lt;&gt;""),SUM(E$92:E102),IF(AND(E$91="Total",$B103&lt;&gt;""),SUM($C103:D103),"")))</f>
        <v/>
      </c>
      <c r="F103" s="1" t="str">
        <f>IF(AND($B103&lt;&gt;"",$B103&lt;&gt;"Total",F$91&lt;&gt;"",F$91&lt;&gt;"Total"),F73*MAX(Entrées!E$3:E$23)/MAX(F$62:F$82),IF(AND($B103="Total",F$91&lt;&gt;""),SUM(F$92:F102),IF(AND(F$91="Total",$B103&lt;&gt;""),SUM($C103:E103),"")))</f>
        <v/>
      </c>
      <c r="G103" s="1" t="str">
        <f>IF(AND($B103&lt;&gt;"",$B103&lt;&gt;"Total",G$91&lt;&gt;"",G$91&lt;&gt;"Total"),G73*MAX(Entrées!F$3:F$23)/MAX(G$62:G$82),IF(AND($B103="Total",G$91&lt;&gt;""),SUM(G$92:G102),IF(AND(G$91="Total",$B103&lt;&gt;""),SUM($C103:F103),"")))</f>
        <v/>
      </c>
      <c r="H103" s="1" t="str">
        <f>IF(AND($B103&lt;&gt;"",$B103&lt;&gt;"Total",H$91&lt;&gt;"",H$91&lt;&gt;"Total"),H73*MAX(Entrées!G$3:G$23)/MAX(H$62:H$82),IF(AND($B103="Total",H$91&lt;&gt;""),SUM(H$92:H102),IF(AND(H$91="Total",$B103&lt;&gt;""),SUM($C103:G103),"")))</f>
        <v/>
      </c>
      <c r="I103" s="1" t="str">
        <f>IF(AND($B103&lt;&gt;"",$B103&lt;&gt;"Total",I$91&lt;&gt;"",I$91&lt;&gt;"Total"),I73*MAX(Entrées!H$3:H$23)/MAX(I$62:I$82),IF(AND($B103="Total",I$91&lt;&gt;""),SUM(I$92:I102),IF(AND(I$91="Total",$B103&lt;&gt;""),SUM($C103:H103),"")))</f>
        <v/>
      </c>
      <c r="J103" s="1" t="str">
        <f>IF(AND($B103&lt;&gt;"",$B103&lt;&gt;"Total",J$91&lt;&gt;"",J$91&lt;&gt;"Total"),J73*MAX(Entrées!I$3:I$23)/MAX(J$62:J$82),IF(AND($B103="Total",J$91&lt;&gt;""),SUM(J$92:J102),IF(AND(J$91="Total",$B103&lt;&gt;""),SUM($C103:I103),"")))</f>
        <v/>
      </c>
      <c r="K103" s="1" t="str">
        <f>IF(AND($B103&lt;&gt;"",$B103&lt;&gt;"Total",K$91&lt;&gt;"",K$91&lt;&gt;"Total"),K73*MAX(Entrées!J$3:J$23)/MAX(K$62:K$82),IF(AND($B103="Total",K$91&lt;&gt;""),SUM(K$92:K102),IF(AND(K$91="Total",$B103&lt;&gt;""),SUM($C103:J103),"")))</f>
        <v/>
      </c>
      <c r="L103" s="1" t="str">
        <f>IF(AND($B103&lt;&gt;"",$B103&lt;&gt;"Total",L$91&lt;&gt;"",L$91&lt;&gt;"Total"),L73*MAX(Entrées!K$3:K$23)/MAX(L$62:L$82),IF(AND($B103="Total",L$91&lt;&gt;""),SUM(L$92:L102),IF(AND(L$91="Total",$B103&lt;&gt;""),SUM($C103:K103),"")))</f>
        <v/>
      </c>
      <c r="M103" s="1" t="str">
        <f>IF(AND($B103&lt;&gt;"",$B103&lt;&gt;"Total",M$91&lt;&gt;"",M$91&lt;&gt;"Total"),M73*MAX(Entrées!L$3:L$23)/MAX(M$62:M$82),IF(AND($B103="Total",M$91&lt;&gt;""),SUM(M$92:M102),IF(AND(M$91="Total",$B103&lt;&gt;""),SUM($C103:L103),"")))</f>
        <v/>
      </c>
      <c r="N103" s="1" t="str">
        <f>IF(AND($B103&lt;&gt;"",$B103&lt;&gt;"Total",N$91&lt;&gt;"",N$91&lt;&gt;"Total"),N73*MAX(Entrées!M$3:M$23)/MAX(N$62:N$82),IF(AND($B103="Total",N$91&lt;&gt;""),SUM(N$92:N102),IF(AND(N$91="Total",$B103&lt;&gt;""),SUM($C103:M103),"")))</f>
        <v/>
      </c>
      <c r="O103" s="1" t="str">
        <f>IF(AND($B103&lt;&gt;"",$B103&lt;&gt;"Total",O$91&lt;&gt;"",O$91&lt;&gt;"Total"),O73*MAX(Entrées!N$3:N$23)/MAX(O$62:O$82),IF(AND($B103="Total",O$91&lt;&gt;""),SUM(O$92:O102),IF(AND(O$91="Total",$B103&lt;&gt;""),SUM($C103:N103),"")))</f>
        <v/>
      </c>
      <c r="P103" s="1" t="str">
        <f>IF(AND($B103&lt;&gt;"",$B103&lt;&gt;"Total",P$91&lt;&gt;"",P$91&lt;&gt;"Total"),P73*MAX(Entrées!O$3:O$23)/MAX(P$62:P$82),IF(AND($B103="Total",P$91&lt;&gt;""),SUM(P$92:P102),IF(AND(P$91="Total",$B103&lt;&gt;""),SUM($C103:O103),"")))</f>
        <v/>
      </c>
      <c r="Q103" s="1" t="str">
        <f>IF(AND($B103&lt;&gt;"",$B103&lt;&gt;"Total",Q$91&lt;&gt;"",Q$91&lt;&gt;"Total"),Q73*MAX(Entrées!P$3:P$23)/MAX(Q$62:Q$82),IF(AND($B103="Total",Q$91&lt;&gt;""),SUM(Q$92:Q102),IF(AND(Q$91="Total",$B103&lt;&gt;""),SUM($C103:P103),"")))</f>
        <v/>
      </c>
      <c r="R103" s="1" t="str">
        <f>IF(AND($B103&lt;&gt;"",$B103&lt;&gt;"Total",R$91&lt;&gt;"",R$91&lt;&gt;"Total"),R73*MAX(Entrées!Q$3:Q$23)/MAX(R$62:R$82),IF(AND($B103="Total",R$91&lt;&gt;""),SUM(R$92:R102),IF(AND(R$91="Total",$B103&lt;&gt;""),SUM($C103:Q103),"")))</f>
        <v/>
      </c>
      <c r="S103" s="1" t="str">
        <f>IF(AND($B103&lt;&gt;"",$B103&lt;&gt;"Total",S$91&lt;&gt;"",S$91&lt;&gt;"Total"),S73*MAX(Entrées!R$3:R$23)/MAX(S$62:S$82),IF(AND($B103="Total",S$91&lt;&gt;""),SUM(S$92:S102),IF(AND(S$91="Total",$B103&lt;&gt;""),SUM($C103:R103),"")))</f>
        <v/>
      </c>
      <c r="T103" s="1" t="str">
        <f>IF(AND($B103&lt;&gt;"",$B103&lt;&gt;"Total",T$91&lt;&gt;"",T$91&lt;&gt;"Total"),T73*MAX(Entrées!S$3:S$23)/MAX(T$62:T$82),IF(AND($B103="Total",T$91&lt;&gt;""),SUM(T$92:T102),IF(AND(T$91="Total",$B103&lt;&gt;""),SUM($C103:S103),"")))</f>
        <v/>
      </c>
      <c r="U103" s="1" t="str">
        <f>IF(AND($B103&lt;&gt;"",$B103&lt;&gt;"Total",U$91&lt;&gt;"",U$91&lt;&gt;"Total"),U73*MAX(Entrées!T$3:T$23)/MAX(U$62:U$82),IF(AND($B103="Total",U$91&lt;&gt;""),SUM(U$92:U102),IF(AND(U$91="Total",$B103&lt;&gt;""),SUM($C103:T103),"")))</f>
        <v/>
      </c>
      <c r="V103" s="1" t="str">
        <f>IF(AND($B103&lt;&gt;"",$B103&lt;&gt;"Total",V$91&lt;&gt;"",V$91&lt;&gt;"Total"),V73*MAX(Entrées!U$3:U$23)/MAX(V$62:V$82),IF(AND($B103="Total",V$91&lt;&gt;""),SUM(V$92:V102),IF(AND(V$91="Total",$B103&lt;&gt;""),SUM($C103:U103),"")))</f>
        <v/>
      </c>
      <c r="W103" s="1" t="str">
        <f>IF(AND($B103&lt;&gt;"",$B103&lt;&gt;"Total",W$91&lt;&gt;"",W$91&lt;&gt;"Total"),W73*MAX(Entrées!V$3:V$23)/MAX(W$62:W$82),IF(AND($B103="Total",W$91&lt;&gt;""),SUM(W$92:W102),IF(AND(W$91="Total",$B103&lt;&gt;""),SUM($C103:V103),"")))</f>
        <v/>
      </c>
      <c r="X103" s="1" t="str">
        <f>IF(AND($B103&lt;&gt;"",$B103&lt;&gt;"Total",X$91&lt;&gt;"",X$91&lt;&gt;"Total"),X73*MAX(Entrées!W$3:W$23)/MAX(X$62:X$82),IF(AND($B103="Total",X$91&lt;&gt;""),SUM(X$92:X102),IF(AND(X$91="Total",$B103&lt;&gt;""),SUM($C103:W103),"")))</f>
        <v/>
      </c>
      <c r="Y103" s="1" t="str">
        <f>IF(AND($B103&lt;&gt;"",$B103&lt;&gt;"Total",Y$91&lt;&gt;"",Y$91&lt;&gt;"Total"),Y73*MAX(Entrées!X$3:X$23)/MAX(Y$62:Y$82),IF(AND($B103="Total",Y$91&lt;&gt;""),SUM(Y$92:Y102),IF(AND(Y$91="Total",$B103&lt;&gt;""),SUM($C103:X103),"")))</f>
        <v/>
      </c>
      <c r="Z103" s="1" t="str">
        <f>IF(AND($B103&lt;&gt;"",$B103&lt;&gt;"Total",Z$91&lt;&gt;"",Z$91&lt;&gt;"Total"),Z73*MAX(Entrées!Y$3:Y$23)/MAX(Z$62:Z$82),IF(AND($B103="Total",Z$91&lt;&gt;""),SUM(Z$92:Z102),IF(AND(Z$91="Total",$B103&lt;&gt;""),SUM($C103:Y103),"")))</f>
        <v/>
      </c>
      <c r="AA103" s="1" t="str">
        <f>IF(AND($B103&lt;&gt;"",$B103&lt;&gt;"Total",AA$91&lt;&gt;"",AA$91&lt;&gt;"Total"),AA73*MAX(Entrées!Z$3:Z$23)/MAX(AA$62:AA$82),IF(AND($B103="Total",AA$91&lt;&gt;""),SUM(AA$92:AA102),IF(AND(AA$91="Total",$B103&lt;&gt;""),SUM($C103:Z103),"")))</f>
        <v/>
      </c>
      <c r="AB103" s="1" t="str">
        <f>IF(AND($B103&lt;&gt;"",$B103&lt;&gt;"Total",AB$91&lt;&gt;"",AB$91&lt;&gt;"Total"),AB73*MAX(Entrées!AA$3:AA$23)/MAX(AB$62:AB$82),IF(AND($B103="Total",AB$91&lt;&gt;""),SUM(AB$92:AB102),IF(AND(AB$91="Total",$B103&lt;&gt;""),SUM($C103:AA103),"")))</f>
        <v/>
      </c>
      <c r="AC103" s="1" t="str">
        <f>IF(AND($B103&lt;&gt;"",$B103&lt;&gt;"Total",AC$91&lt;&gt;"",AC$91&lt;&gt;"Total"),AC73*MAX(Entrées!AB$3:AB$23)/MAX(AC$62:AC$82),IF(AND($B103="Total",AC$91&lt;&gt;""),SUM(AC$92:AC102),IF(AND(AC$91="Total",$B103&lt;&gt;""),SUM($C103:AB103),"")))</f>
        <v/>
      </c>
      <c r="AD103" s="1" t="str">
        <f>IF(AND($B103&lt;&gt;"",$B103&lt;&gt;"Total",AD$91&lt;&gt;"",AD$91&lt;&gt;"Total"),AD73*MAX(Entrées!AC$3:AC$23)/MAX(AD$62:AD$82),IF(AND($B103="Total",AD$91&lt;&gt;""),SUM(AD$92:AD102),IF(AND(AD$91="Total",$B103&lt;&gt;""),SUM($C103:AC103),"")))</f>
        <v/>
      </c>
      <c r="AE103" s="1" t="str">
        <f>IF(AND($B103&lt;&gt;"",$B103&lt;&gt;"Total",AE$91&lt;&gt;"",AE$91&lt;&gt;"Total"),AE73*MAX(Entrées!AD$3:AD$23)/MAX(AE$62:AE$82),IF(AND($B103="Total",AE$91&lt;&gt;""),SUM(AE$92:AE102),IF(AND(AE$91="Total",$B103&lt;&gt;""),SUM($C103:AD103),"")))</f>
        <v/>
      </c>
      <c r="AF103" s="1" t="str">
        <f>IF(AND($B103&lt;&gt;"",$B103&lt;&gt;"Total",AF$91&lt;&gt;"",AF$91&lt;&gt;"Total"),AF73*MAX(Entrées!AE$3:AE$23)/MAX(AF$62:AF$82),IF(AND($B103="Total",AF$91&lt;&gt;""),SUM(AF$92:AF102),IF(AND(AF$91="Total",$B103&lt;&gt;""),SUM($C103:AE103),"")))</f>
        <v/>
      </c>
      <c r="AG103" s="1" t="str">
        <f>IF(AND($B103&lt;&gt;"",$B103&lt;&gt;"Total",AG$91&lt;&gt;"",AG$91&lt;&gt;"Total"),AG73*MAX(Entrées!AF$3:AF$23)/MAX(AG$62:AG$82),IF(AND($B103="Total",AG$91&lt;&gt;""),SUM(AG$92:AG102),IF(AND(AG$91="Total",$B103&lt;&gt;""),SUM($C103:AF103),"")))</f>
        <v/>
      </c>
    </row>
    <row r="104" spans="2:33">
      <c r="B104" s="1" t="str">
        <f t="shared" si="11"/>
        <v/>
      </c>
      <c r="C104" s="1" t="str">
        <f>IF(AND($B104&lt;&gt;"",$B104&lt;&gt;"Total",C$91&lt;&gt;"",C$91&lt;&gt;"Total"),C74*MAX(Entrées!B$3:B$23)/MAX(C$62:C$82),IF(AND($B104="Total",C$91&lt;&gt;""),SUM(C$92:C103),IF(AND(C$91="Total",$B104&lt;&gt;""),SUM(B104:$C104),"")))</f>
        <v/>
      </c>
      <c r="D104" s="1" t="str">
        <f>IF(AND($B104&lt;&gt;"",$B104&lt;&gt;"Total",D$91&lt;&gt;"",D$91&lt;&gt;"Total"),D74*MAX(Entrées!C$3:C$23)/MAX(D$62:D$82),IF(AND($B104="Total",D$91&lt;&gt;""),SUM(D$92:D103),IF(AND(D$91="Total",$B104&lt;&gt;""),SUM(C104:$C104),"")))</f>
        <v/>
      </c>
      <c r="E104" s="1" t="str">
        <f>IF(AND($B104&lt;&gt;"",$B104&lt;&gt;"Total",E$91&lt;&gt;"",E$91&lt;&gt;"Total"),E74*MAX(Entrées!D$3:D$23)/MAX(E$62:E$82),IF(AND($B104="Total",E$91&lt;&gt;""),SUM(E$92:E103),IF(AND(E$91="Total",$B104&lt;&gt;""),SUM($C104:D104),"")))</f>
        <v/>
      </c>
      <c r="F104" s="1" t="str">
        <f>IF(AND($B104&lt;&gt;"",$B104&lt;&gt;"Total",F$91&lt;&gt;"",F$91&lt;&gt;"Total"),F74*MAX(Entrées!E$3:E$23)/MAX(F$62:F$82),IF(AND($B104="Total",F$91&lt;&gt;""),SUM(F$92:F103),IF(AND(F$91="Total",$B104&lt;&gt;""),SUM($C104:E104),"")))</f>
        <v/>
      </c>
      <c r="G104" s="1" t="str">
        <f>IF(AND($B104&lt;&gt;"",$B104&lt;&gt;"Total",G$91&lt;&gt;"",G$91&lt;&gt;"Total"),G74*MAX(Entrées!F$3:F$23)/MAX(G$62:G$82),IF(AND($B104="Total",G$91&lt;&gt;""),SUM(G$92:G103),IF(AND(G$91="Total",$B104&lt;&gt;""),SUM($C104:F104),"")))</f>
        <v/>
      </c>
      <c r="H104" s="1" t="str">
        <f>IF(AND($B104&lt;&gt;"",$B104&lt;&gt;"Total",H$91&lt;&gt;"",H$91&lt;&gt;"Total"),H74*MAX(Entrées!G$3:G$23)/MAX(H$62:H$82),IF(AND($B104="Total",H$91&lt;&gt;""),SUM(H$92:H103),IF(AND(H$91="Total",$B104&lt;&gt;""),SUM($C104:G104),"")))</f>
        <v/>
      </c>
      <c r="I104" s="1" t="str">
        <f>IF(AND($B104&lt;&gt;"",$B104&lt;&gt;"Total",I$91&lt;&gt;"",I$91&lt;&gt;"Total"),I74*MAX(Entrées!H$3:H$23)/MAX(I$62:I$82),IF(AND($B104="Total",I$91&lt;&gt;""),SUM(I$92:I103),IF(AND(I$91="Total",$B104&lt;&gt;""),SUM($C104:H104),"")))</f>
        <v/>
      </c>
      <c r="J104" s="1" t="str">
        <f>IF(AND($B104&lt;&gt;"",$B104&lt;&gt;"Total",J$91&lt;&gt;"",J$91&lt;&gt;"Total"),J74*MAX(Entrées!I$3:I$23)/MAX(J$62:J$82),IF(AND($B104="Total",J$91&lt;&gt;""),SUM(J$92:J103),IF(AND(J$91="Total",$B104&lt;&gt;""),SUM($C104:I104),"")))</f>
        <v/>
      </c>
      <c r="K104" s="1" t="str">
        <f>IF(AND($B104&lt;&gt;"",$B104&lt;&gt;"Total",K$91&lt;&gt;"",K$91&lt;&gt;"Total"),K74*MAX(Entrées!J$3:J$23)/MAX(K$62:K$82),IF(AND($B104="Total",K$91&lt;&gt;""),SUM(K$92:K103),IF(AND(K$91="Total",$B104&lt;&gt;""),SUM($C104:J104),"")))</f>
        <v/>
      </c>
      <c r="L104" s="1" t="str">
        <f>IF(AND($B104&lt;&gt;"",$B104&lt;&gt;"Total",L$91&lt;&gt;"",L$91&lt;&gt;"Total"),L74*MAX(Entrées!K$3:K$23)/MAX(L$62:L$82),IF(AND($B104="Total",L$91&lt;&gt;""),SUM(L$92:L103),IF(AND(L$91="Total",$B104&lt;&gt;""),SUM($C104:K104),"")))</f>
        <v/>
      </c>
      <c r="M104" s="1" t="str">
        <f>IF(AND($B104&lt;&gt;"",$B104&lt;&gt;"Total",M$91&lt;&gt;"",M$91&lt;&gt;"Total"),M74*MAX(Entrées!L$3:L$23)/MAX(M$62:M$82),IF(AND($B104="Total",M$91&lt;&gt;""),SUM(M$92:M103),IF(AND(M$91="Total",$B104&lt;&gt;""),SUM($C104:L104),"")))</f>
        <v/>
      </c>
      <c r="N104" s="1" t="str">
        <f>IF(AND($B104&lt;&gt;"",$B104&lt;&gt;"Total",N$91&lt;&gt;"",N$91&lt;&gt;"Total"),N74*MAX(Entrées!M$3:M$23)/MAX(N$62:N$82),IF(AND($B104="Total",N$91&lt;&gt;""),SUM(N$92:N103),IF(AND(N$91="Total",$B104&lt;&gt;""),SUM($C104:M104),"")))</f>
        <v/>
      </c>
      <c r="O104" s="1" t="str">
        <f>IF(AND($B104&lt;&gt;"",$B104&lt;&gt;"Total",O$91&lt;&gt;"",O$91&lt;&gt;"Total"),O74*MAX(Entrées!N$3:N$23)/MAX(O$62:O$82),IF(AND($B104="Total",O$91&lt;&gt;""),SUM(O$92:O103),IF(AND(O$91="Total",$B104&lt;&gt;""),SUM($C104:N104),"")))</f>
        <v/>
      </c>
      <c r="P104" s="1" t="str">
        <f>IF(AND($B104&lt;&gt;"",$B104&lt;&gt;"Total",P$91&lt;&gt;"",P$91&lt;&gt;"Total"),P74*MAX(Entrées!O$3:O$23)/MAX(P$62:P$82),IF(AND($B104="Total",P$91&lt;&gt;""),SUM(P$92:P103),IF(AND(P$91="Total",$B104&lt;&gt;""),SUM($C104:O104),"")))</f>
        <v/>
      </c>
      <c r="Q104" s="1" t="str">
        <f>IF(AND($B104&lt;&gt;"",$B104&lt;&gt;"Total",Q$91&lt;&gt;"",Q$91&lt;&gt;"Total"),Q74*MAX(Entrées!P$3:P$23)/MAX(Q$62:Q$82),IF(AND($B104="Total",Q$91&lt;&gt;""),SUM(Q$92:Q103),IF(AND(Q$91="Total",$B104&lt;&gt;""),SUM($C104:P104),"")))</f>
        <v/>
      </c>
      <c r="R104" s="1" t="str">
        <f>IF(AND($B104&lt;&gt;"",$B104&lt;&gt;"Total",R$91&lt;&gt;"",R$91&lt;&gt;"Total"),R74*MAX(Entrées!Q$3:Q$23)/MAX(R$62:R$82),IF(AND($B104="Total",R$91&lt;&gt;""),SUM(R$92:R103),IF(AND(R$91="Total",$B104&lt;&gt;""),SUM($C104:Q104),"")))</f>
        <v/>
      </c>
      <c r="S104" s="1" t="str">
        <f>IF(AND($B104&lt;&gt;"",$B104&lt;&gt;"Total",S$91&lt;&gt;"",S$91&lt;&gt;"Total"),S74*MAX(Entrées!R$3:R$23)/MAX(S$62:S$82),IF(AND($B104="Total",S$91&lt;&gt;""),SUM(S$92:S103),IF(AND(S$91="Total",$B104&lt;&gt;""),SUM($C104:R104),"")))</f>
        <v/>
      </c>
      <c r="T104" s="1" t="str">
        <f>IF(AND($B104&lt;&gt;"",$B104&lt;&gt;"Total",T$91&lt;&gt;"",T$91&lt;&gt;"Total"),T74*MAX(Entrées!S$3:S$23)/MAX(T$62:T$82),IF(AND($B104="Total",T$91&lt;&gt;""),SUM(T$92:T103),IF(AND(T$91="Total",$B104&lt;&gt;""),SUM($C104:S104),"")))</f>
        <v/>
      </c>
      <c r="U104" s="1" t="str">
        <f>IF(AND($B104&lt;&gt;"",$B104&lt;&gt;"Total",U$91&lt;&gt;"",U$91&lt;&gt;"Total"),U74*MAX(Entrées!T$3:T$23)/MAX(U$62:U$82),IF(AND($B104="Total",U$91&lt;&gt;""),SUM(U$92:U103),IF(AND(U$91="Total",$B104&lt;&gt;""),SUM($C104:T104),"")))</f>
        <v/>
      </c>
      <c r="V104" s="1" t="str">
        <f>IF(AND($B104&lt;&gt;"",$B104&lt;&gt;"Total",V$91&lt;&gt;"",V$91&lt;&gt;"Total"),V74*MAX(Entrées!U$3:U$23)/MAX(V$62:V$82),IF(AND($B104="Total",V$91&lt;&gt;""),SUM(V$92:V103),IF(AND(V$91="Total",$B104&lt;&gt;""),SUM($C104:U104),"")))</f>
        <v/>
      </c>
      <c r="W104" s="1" t="str">
        <f>IF(AND($B104&lt;&gt;"",$B104&lt;&gt;"Total",W$91&lt;&gt;"",W$91&lt;&gt;"Total"),W74*MAX(Entrées!V$3:V$23)/MAX(W$62:W$82),IF(AND($B104="Total",W$91&lt;&gt;""),SUM(W$92:W103),IF(AND(W$91="Total",$B104&lt;&gt;""),SUM($C104:V104),"")))</f>
        <v/>
      </c>
      <c r="X104" s="1" t="str">
        <f>IF(AND($B104&lt;&gt;"",$B104&lt;&gt;"Total",X$91&lt;&gt;"",X$91&lt;&gt;"Total"),X74*MAX(Entrées!W$3:W$23)/MAX(X$62:X$82),IF(AND($B104="Total",X$91&lt;&gt;""),SUM(X$92:X103),IF(AND(X$91="Total",$B104&lt;&gt;""),SUM($C104:W104),"")))</f>
        <v/>
      </c>
      <c r="Y104" s="1" t="str">
        <f>IF(AND($B104&lt;&gt;"",$B104&lt;&gt;"Total",Y$91&lt;&gt;"",Y$91&lt;&gt;"Total"),Y74*MAX(Entrées!X$3:X$23)/MAX(Y$62:Y$82),IF(AND($B104="Total",Y$91&lt;&gt;""),SUM(Y$92:Y103),IF(AND(Y$91="Total",$B104&lt;&gt;""),SUM($C104:X104),"")))</f>
        <v/>
      </c>
      <c r="Z104" s="1" t="str">
        <f>IF(AND($B104&lt;&gt;"",$B104&lt;&gt;"Total",Z$91&lt;&gt;"",Z$91&lt;&gt;"Total"),Z74*MAX(Entrées!Y$3:Y$23)/MAX(Z$62:Z$82),IF(AND($B104="Total",Z$91&lt;&gt;""),SUM(Z$92:Z103),IF(AND(Z$91="Total",$B104&lt;&gt;""),SUM($C104:Y104),"")))</f>
        <v/>
      </c>
      <c r="AA104" s="1" t="str">
        <f>IF(AND($B104&lt;&gt;"",$B104&lt;&gt;"Total",AA$91&lt;&gt;"",AA$91&lt;&gt;"Total"),AA74*MAX(Entrées!Z$3:Z$23)/MAX(AA$62:AA$82),IF(AND($B104="Total",AA$91&lt;&gt;""),SUM(AA$92:AA103),IF(AND(AA$91="Total",$B104&lt;&gt;""),SUM($C104:Z104),"")))</f>
        <v/>
      </c>
      <c r="AB104" s="1" t="str">
        <f>IF(AND($B104&lt;&gt;"",$B104&lt;&gt;"Total",AB$91&lt;&gt;"",AB$91&lt;&gt;"Total"),AB74*MAX(Entrées!AA$3:AA$23)/MAX(AB$62:AB$82),IF(AND($B104="Total",AB$91&lt;&gt;""),SUM(AB$92:AB103),IF(AND(AB$91="Total",$B104&lt;&gt;""),SUM($C104:AA104),"")))</f>
        <v/>
      </c>
      <c r="AC104" s="1" t="str">
        <f>IF(AND($B104&lt;&gt;"",$B104&lt;&gt;"Total",AC$91&lt;&gt;"",AC$91&lt;&gt;"Total"),AC74*MAX(Entrées!AB$3:AB$23)/MAX(AC$62:AC$82),IF(AND($B104="Total",AC$91&lt;&gt;""),SUM(AC$92:AC103),IF(AND(AC$91="Total",$B104&lt;&gt;""),SUM($C104:AB104),"")))</f>
        <v/>
      </c>
      <c r="AD104" s="1" t="str">
        <f>IF(AND($B104&lt;&gt;"",$B104&lt;&gt;"Total",AD$91&lt;&gt;"",AD$91&lt;&gt;"Total"),AD74*MAX(Entrées!AC$3:AC$23)/MAX(AD$62:AD$82),IF(AND($B104="Total",AD$91&lt;&gt;""),SUM(AD$92:AD103),IF(AND(AD$91="Total",$B104&lt;&gt;""),SUM($C104:AC104),"")))</f>
        <v/>
      </c>
      <c r="AE104" s="1" t="str">
        <f>IF(AND($B104&lt;&gt;"",$B104&lt;&gt;"Total",AE$91&lt;&gt;"",AE$91&lt;&gt;"Total"),AE74*MAX(Entrées!AD$3:AD$23)/MAX(AE$62:AE$82),IF(AND($B104="Total",AE$91&lt;&gt;""),SUM(AE$92:AE103),IF(AND(AE$91="Total",$B104&lt;&gt;""),SUM($C104:AD104),"")))</f>
        <v/>
      </c>
      <c r="AF104" s="1" t="str">
        <f>IF(AND($B104&lt;&gt;"",$B104&lt;&gt;"Total",AF$91&lt;&gt;"",AF$91&lt;&gt;"Total"),AF74*MAX(Entrées!AE$3:AE$23)/MAX(AF$62:AF$82),IF(AND($B104="Total",AF$91&lt;&gt;""),SUM(AF$92:AF103),IF(AND(AF$91="Total",$B104&lt;&gt;""),SUM($C104:AE104),"")))</f>
        <v/>
      </c>
      <c r="AG104" s="1" t="str">
        <f>IF(AND($B104&lt;&gt;"",$B104&lt;&gt;"Total",AG$91&lt;&gt;"",AG$91&lt;&gt;"Total"),AG74*MAX(Entrées!AF$3:AF$23)/MAX(AG$62:AG$82),IF(AND($B104="Total",AG$91&lt;&gt;""),SUM(AG$92:AG103),IF(AND(AG$91="Total",$B104&lt;&gt;""),SUM($C104:AF104),"")))</f>
        <v/>
      </c>
    </row>
    <row r="105" spans="2:33">
      <c r="B105" s="1" t="str">
        <f t="shared" ref="B105:B112" si="12">IF(AND(B104&lt;&gt;"Total",B104&lt;&gt;""),IF(B104+1&lt;=$C$1,B104+1,"Total"),"")</f>
        <v/>
      </c>
      <c r="C105" s="1" t="str">
        <f>IF(AND($B105&lt;&gt;"",$B105&lt;&gt;"Total",C$91&lt;&gt;"",C$91&lt;&gt;"Total"),C75*MAX(Entrées!B$3:B$23)/MAX(C$62:C$82),IF(AND($B105="Total",C$91&lt;&gt;""),SUM(C$92:C104),IF(AND(C$91="Total",$B105&lt;&gt;""),SUM(B105:$C105),"")))</f>
        <v/>
      </c>
      <c r="D105" s="1" t="str">
        <f>IF(AND($B105&lt;&gt;"",$B105&lt;&gt;"Total",D$91&lt;&gt;"",D$91&lt;&gt;"Total"),D75*MAX(Entrées!C$3:C$23)/MAX(D$62:D$82),IF(AND($B105="Total",D$91&lt;&gt;""),SUM(D$92:D104),IF(AND(D$91="Total",$B105&lt;&gt;""),SUM(C105:$C105),"")))</f>
        <v/>
      </c>
      <c r="E105" s="1" t="str">
        <f>IF(AND($B105&lt;&gt;"",$B105&lt;&gt;"Total",E$91&lt;&gt;"",E$91&lt;&gt;"Total"),E75*MAX(Entrées!D$3:D$23)/MAX(E$62:E$82),IF(AND($B105="Total",E$91&lt;&gt;""),SUM(E$92:E104),IF(AND(E$91="Total",$B105&lt;&gt;""),SUM($C105:D105),"")))</f>
        <v/>
      </c>
      <c r="F105" s="1" t="str">
        <f>IF(AND($B105&lt;&gt;"",$B105&lt;&gt;"Total",F$91&lt;&gt;"",F$91&lt;&gt;"Total"),F75*MAX(Entrées!E$3:E$23)/MAX(F$62:F$82),IF(AND($B105="Total",F$91&lt;&gt;""),SUM(F$92:F104),IF(AND(F$91="Total",$B105&lt;&gt;""),SUM($C105:E105),"")))</f>
        <v/>
      </c>
      <c r="G105" s="1" t="str">
        <f>IF(AND($B105&lt;&gt;"",$B105&lt;&gt;"Total",G$91&lt;&gt;"",G$91&lt;&gt;"Total"),G75*MAX(Entrées!F$3:F$23)/MAX(G$62:G$82),IF(AND($B105="Total",G$91&lt;&gt;""),SUM(G$92:G104),IF(AND(G$91="Total",$B105&lt;&gt;""),SUM($C105:F105),"")))</f>
        <v/>
      </c>
      <c r="H105" s="1" t="str">
        <f>IF(AND($B105&lt;&gt;"",$B105&lt;&gt;"Total",H$91&lt;&gt;"",H$91&lt;&gt;"Total"),H75*MAX(Entrées!G$3:G$23)/MAX(H$62:H$82),IF(AND($B105="Total",H$91&lt;&gt;""),SUM(H$92:H104),IF(AND(H$91="Total",$B105&lt;&gt;""),SUM($C105:G105),"")))</f>
        <v/>
      </c>
      <c r="I105" s="1" t="str">
        <f>IF(AND($B105&lt;&gt;"",$B105&lt;&gt;"Total",I$91&lt;&gt;"",I$91&lt;&gt;"Total"),I75*MAX(Entrées!H$3:H$23)/MAX(I$62:I$82),IF(AND($B105="Total",I$91&lt;&gt;""),SUM(I$92:I104),IF(AND(I$91="Total",$B105&lt;&gt;""),SUM($C105:H105),"")))</f>
        <v/>
      </c>
      <c r="J105" s="1" t="str">
        <f>IF(AND($B105&lt;&gt;"",$B105&lt;&gt;"Total",J$91&lt;&gt;"",J$91&lt;&gt;"Total"),J75*MAX(Entrées!I$3:I$23)/MAX(J$62:J$82),IF(AND($B105="Total",J$91&lt;&gt;""),SUM(J$92:J104),IF(AND(J$91="Total",$B105&lt;&gt;""),SUM($C105:I105),"")))</f>
        <v/>
      </c>
      <c r="K105" s="1" t="str">
        <f>IF(AND($B105&lt;&gt;"",$B105&lt;&gt;"Total",K$91&lt;&gt;"",K$91&lt;&gt;"Total"),K75*MAX(Entrées!J$3:J$23)/MAX(K$62:K$82),IF(AND($B105="Total",K$91&lt;&gt;""),SUM(K$92:K104),IF(AND(K$91="Total",$B105&lt;&gt;""),SUM($C105:J105),"")))</f>
        <v/>
      </c>
      <c r="L105" s="1" t="str">
        <f>IF(AND($B105&lt;&gt;"",$B105&lt;&gt;"Total",L$91&lt;&gt;"",L$91&lt;&gt;"Total"),L75*MAX(Entrées!K$3:K$23)/MAX(L$62:L$82),IF(AND($B105="Total",L$91&lt;&gt;""),SUM(L$92:L104),IF(AND(L$91="Total",$B105&lt;&gt;""),SUM($C105:K105),"")))</f>
        <v/>
      </c>
      <c r="M105" s="1" t="str">
        <f>IF(AND($B105&lt;&gt;"",$B105&lt;&gt;"Total",M$91&lt;&gt;"",M$91&lt;&gt;"Total"),M75*MAX(Entrées!L$3:L$23)/MAX(M$62:M$82),IF(AND($B105="Total",M$91&lt;&gt;""),SUM(M$92:M104),IF(AND(M$91="Total",$B105&lt;&gt;""),SUM($C105:L105),"")))</f>
        <v/>
      </c>
      <c r="N105" s="1" t="str">
        <f>IF(AND($B105&lt;&gt;"",$B105&lt;&gt;"Total",N$91&lt;&gt;"",N$91&lt;&gt;"Total"),N75*MAX(Entrées!M$3:M$23)/MAX(N$62:N$82),IF(AND($B105="Total",N$91&lt;&gt;""),SUM(N$92:N104),IF(AND(N$91="Total",$B105&lt;&gt;""),SUM($C105:M105),"")))</f>
        <v/>
      </c>
      <c r="O105" s="1" t="str">
        <f>IF(AND($B105&lt;&gt;"",$B105&lt;&gt;"Total",O$91&lt;&gt;"",O$91&lt;&gt;"Total"),O75*MAX(Entrées!N$3:N$23)/MAX(O$62:O$82),IF(AND($B105="Total",O$91&lt;&gt;""),SUM(O$92:O104),IF(AND(O$91="Total",$B105&lt;&gt;""),SUM($C105:N105),"")))</f>
        <v/>
      </c>
      <c r="P105" s="1" t="str">
        <f>IF(AND($B105&lt;&gt;"",$B105&lt;&gt;"Total",P$91&lt;&gt;"",P$91&lt;&gt;"Total"),P75*MAX(Entrées!O$3:O$23)/MAX(P$62:P$82),IF(AND($B105="Total",P$91&lt;&gt;""),SUM(P$92:P104),IF(AND(P$91="Total",$B105&lt;&gt;""),SUM($C105:O105),"")))</f>
        <v/>
      </c>
      <c r="Q105" s="1" t="str">
        <f>IF(AND($B105&lt;&gt;"",$B105&lt;&gt;"Total",Q$91&lt;&gt;"",Q$91&lt;&gt;"Total"),Q75*MAX(Entrées!P$3:P$23)/MAX(Q$62:Q$82),IF(AND($B105="Total",Q$91&lt;&gt;""),SUM(Q$92:Q104),IF(AND(Q$91="Total",$B105&lt;&gt;""),SUM($C105:P105),"")))</f>
        <v/>
      </c>
      <c r="R105" s="1" t="str">
        <f>IF(AND($B105&lt;&gt;"",$B105&lt;&gt;"Total",R$91&lt;&gt;"",R$91&lt;&gt;"Total"),R75*MAX(Entrées!Q$3:Q$23)/MAX(R$62:R$82),IF(AND($B105="Total",R$91&lt;&gt;""),SUM(R$92:R104),IF(AND(R$91="Total",$B105&lt;&gt;""),SUM($C105:Q105),"")))</f>
        <v/>
      </c>
      <c r="S105" s="1" t="str">
        <f>IF(AND($B105&lt;&gt;"",$B105&lt;&gt;"Total",S$91&lt;&gt;"",S$91&lt;&gt;"Total"),S75*MAX(Entrées!R$3:R$23)/MAX(S$62:S$82),IF(AND($B105="Total",S$91&lt;&gt;""),SUM(S$92:S104),IF(AND(S$91="Total",$B105&lt;&gt;""),SUM($C105:R105),"")))</f>
        <v/>
      </c>
      <c r="T105" s="1" t="str">
        <f>IF(AND($B105&lt;&gt;"",$B105&lt;&gt;"Total",T$91&lt;&gt;"",T$91&lt;&gt;"Total"),T75*MAX(Entrées!S$3:S$23)/MAX(T$62:T$82),IF(AND($B105="Total",T$91&lt;&gt;""),SUM(T$92:T104),IF(AND(T$91="Total",$B105&lt;&gt;""),SUM($C105:S105),"")))</f>
        <v/>
      </c>
      <c r="U105" s="1" t="str">
        <f>IF(AND($B105&lt;&gt;"",$B105&lt;&gt;"Total",U$91&lt;&gt;"",U$91&lt;&gt;"Total"),U75*MAX(Entrées!T$3:T$23)/MAX(U$62:U$82),IF(AND($B105="Total",U$91&lt;&gt;""),SUM(U$92:U104),IF(AND(U$91="Total",$B105&lt;&gt;""),SUM($C105:T105),"")))</f>
        <v/>
      </c>
      <c r="V105" s="1" t="str">
        <f>IF(AND($B105&lt;&gt;"",$B105&lt;&gt;"Total",V$91&lt;&gt;"",V$91&lt;&gt;"Total"),V75*MAX(Entrées!U$3:U$23)/MAX(V$62:V$82),IF(AND($B105="Total",V$91&lt;&gt;""),SUM(V$92:V104),IF(AND(V$91="Total",$B105&lt;&gt;""),SUM($C105:U105),"")))</f>
        <v/>
      </c>
      <c r="W105" s="1" t="str">
        <f>IF(AND($B105&lt;&gt;"",$B105&lt;&gt;"Total",W$91&lt;&gt;"",W$91&lt;&gt;"Total"),W75*MAX(Entrées!V$3:V$23)/MAX(W$62:W$82),IF(AND($B105="Total",W$91&lt;&gt;""),SUM(W$92:W104),IF(AND(W$91="Total",$B105&lt;&gt;""),SUM($C105:V105),"")))</f>
        <v/>
      </c>
      <c r="X105" s="1" t="str">
        <f>IF(AND($B105&lt;&gt;"",$B105&lt;&gt;"Total",X$91&lt;&gt;"",X$91&lt;&gt;"Total"),X75*MAX(Entrées!W$3:W$23)/MAX(X$62:X$82),IF(AND($B105="Total",X$91&lt;&gt;""),SUM(X$92:X104),IF(AND(X$91="Total",$B105&lt;&gt;""),SUM($C105:W105),"")))</f>
        <v/>
      </c>
      <c r="Y105" s="1" t="str">
        <f>IF(AND($B105&lt;&gt;"",$B105&lt;&gt;"Total",Y$91&lt;&gt;"",Y$91&lt;&gt;"Total"),Y75*MAX(Entrées!X$3:X$23)/MAX(Y$62:Y$82),IF(AND($B105="Total",Y$91&lt;&gt;""),SUM(Y$92:Y104),IF(AND(Y$91="Total",$B105&lt;&gt;""),SUM($C105:X105),"")))</f>
        <v/>
      </c>
      <c r="Z105" s="1" t="str">
        <f>IF(AND($B105&lt;&gt;"",$B105&lt;&gt;"Total",Z$91&lt;&gt;"",Z$91&lt;&gt;"Total"),Z75*MAX(Entrées!Y$3:Y$23)/MAX(Z$62:Z$82),IF(AND($B105="Total",Z$91&lt;&gt;""),SUM(Z$92:Z104),IF(AND(Z$91="Total",$B105&lt;&gt;""),SUM($C105:Y105),"")))</f>
        <v/>
      </c>
      <c r="AA105" s="1" t="str">
        <f>IF(AND($B105&lt;&gt;"",$B105&lt;&gt;"Total",AA$91&lt;&gt;"",AA$91&lt;&gt;"Total"),AA75*MAX(Entrées!Z$3:Z$23)/MAX(AA$62:AA$82),IF(AND($B105="Total",AA$91&lt;&gt;""),SUM(AA$92:AA104),IF(AND(AA$91="Total",$B105&lt;&gt;""),SUM($C105:Z105),"")))</f>
        <v/>
      </c>
      <c r="AB105" s="1" t="str">
        <f>IF(AND($B105&lt;&gt;"",$B105&lt;&gt;"Total",AB$91&lt;&gt;"",AB$91&lt;&gt;"Total"),AB75*MAX(Entrées!AA$3:AA$23)/MAX(AB$62:AB$82),IF(AND($B105="Total",AB$91&lt;&gt;""),SUM(AB$92:AB104),IF(AND(AB$91="Total",$B105&lt;&gt;""),SUM($C105:AA105),"")))</f>
        <v/>
      </c>
      <c r="AC105" s="1" t="str">
        <f>IF(AND($B105&lt;&gt;"",$B105&lt;&gt;"Total",AC$91&lt;&gt;"",AC$91&lt;&gt;"Total"),AC75*MAX(Entrées!AB$3:AB$23)/MAX(AC$62:AC$82),IF(AND($B105="Total",AC$91&lt;&gt;""),SUM(AC$92:AC104),IF(AND(AC$91="Total",$B105&lt;&gt;""),SUM($C105:AB105),"")))</f>
        <v/>
      </c>
      <c r="AD105" s="1" t="str">
        <f>IF(AND($B105&lt;&gt;"",$B105&lt;&gt;"Total",AD$91&lt;&gt;"",AD$91&lt;&gt;"Total"),AD75*MAX(Entrées!AC$3:AC$23)/MAX(AD$62:AD$82),IF(AND($B105="Total",AD$91&lt;&gt;""),SUM(AD$92:AD104),IF(AND(AD$91="Total",$B105&lt;&gt;""),SUM($C105:AC105),"")))</f>
        <v/>
      </c>
      <c r="AE105" s="1" t="str">
        <f>IF(AND($B105&lt;&gt;"",$B105&lt;&gt;"Total",AE$91&lt;&gt;"",AE$91&lt;&gt;"Total"),AE75*MAX(Entrées!AD$3:AD$23)/MAX(AE$62:AE$82),IF(AND($B105="Total",AE$91&lt;&gt;""),SUM(AE$92:AE104),IF(AND(AE$91="Total",$B105&lt;&gt;""),SUM($C105:AD105),"")))</f>
        <v/>
      </c>
      <c r="AF105" s="1" t="str">
        <f>IF(AND($B105&lt;&gt;"",$B105&lt;&gt;"Total",AF$91&lt;&gt;"",AF$91&lt;&gt;"Total"),AF75*MAX(Entrées!AE$3:AE$23)/MAX(AF$62:AF$82),IF(AND($B105="Total",AF$91&lt;&gt;""),SUM(AF$92:AF104),IF(AND(AF$91="Total",$B105&lt;&gt;""),SUM($C105:AE105),"")))</f>
        <v/>
      </c>
      <c r="AG105" s="1" t="str">
        <f>IF(AND($B105&lt;&gt;"",$B105&lt;&gt;"Total",AG$91&lt;&gt;"",AG$91&lt;&gt;"Total"),AG75*MAX(Entrées!AF$3:AF$23)/MAX(AG$62:AG$82),IF(AND($B105="Total",AG$91&lt;&gt;""),SUM(AG$92:AG104),IF(AND(AG$91="Total",$B105&lt;&gt;""),SUM($C105:AF105),"")))</f>
        <v/>
      </c>
    </row>
    <row r="106" spans="2:33">
      <c r="B106" s="1" t="str">
        <f t="shared" si="12"/>
        <v/>
      </c>
      <c r="C106" s="1" t="str">
        <f>IF(AND($B106&lt;&gt;"",$B106&lt;&gt;"Total",C$91&lt;&gt;"",C$91&lt;&gt;"Total"),C76*MAX(Entrées!B$3:B$23)/MAX(C$62:C$82),IF(AND($B106="Total",C$91&lt;&gt;""),SUM(C$92:C105),IF(AND(C$91="Total",$B106&lt;&gt;""),SUM(B106:$C106),"")))</f>
        <v/>
      </c>
      <c r="D106" s="1" t="str">
        <f>IF(AND($B106&lt;&gt;"",$B106&lt;&gt;"Total",D$91&lt;&gt;"",D$91&lt;&gt;"Total"),D76*MAX(Entrées!C$3:C$23)/MAX(D$62:D$82),IF(AND($B106="Total",D$91&lt;&gt;""),SUM(D$92:D105),IF(AND(D$91="Total",$B106&lt;&gt;""),SUM(C106:$C106),"")))</f>
        <v/>
      </c>
      <c r="E106" s="1" t="str">
        <f>IF(AND($B106&lt;&gt;"",$B106&lt;&gt;"Total",E$91&lt;&gt;"",E$91&lt;&gt;"Total"),E76*MAX(Entrées!D$3:D$23)/MAX(E$62:E$82),IF(AND($B106="Total",E$91&lt;&gt;""),SUM(E$92:E105),IF(AND(E$91="Total",$B106&lt;&gt;""),SUM($C106:D106),"")))</f>
        <v/>
      </c>
      <c r="F106" s="1" t="str">
        <f>IF(AND($B106&lt;&gt;"",$B106&lt;&gt;"Total",F$91&lt;&gt;"",F$91&lt;&gt;"Total"),F76*MAX(Entrées!E$3:E$23)/MAX(F$62:F$82),IF(AND($B106="Total",F$91&lt;&gt;""),SUM(F$92:F105),IF(AND(F$91="Total",$B106&lt;&gt;""),SUM($C106:E106),"")))</f>
        <v/>
      </c>
      <c r="G106" s="1" t="str">
        <f>IF(AND($B106&lt;&gt;"",$B106&lt;&gt;"Total",G$91&lt;&gt;"",G$91&lt;&gt;"Total"),G76*MAX(Entrées!F$3:F$23)/MAX(G$62:G$82),IF(AND($B106="Total",G$91&lt;&gt;""),SUM(G$92:G105),IF(AND(G$91="Total",$B106&lt;&gt;""),SUM($C106:F106),"")))</f>
        <v/>
      </c>
      <c r="H106" s="1" t="str">
        <f>IF(AND($B106&lt;&gt;"",$B106&lt;&gt;"Total",H$91&lt;&gt;"",H$91&lt;&gt;"Total"),H76*MAX(Entrées!G$3:G$23)/MAX(H$62:H$82),IF(AND($B106="Total",H$91&lt;&gt;""),SUM(H$92:H105),IF(AND(H$91="Total",$B106&lt;&gt;""),SUM($C106:G106),"")))</f>
        <v/>
      </c>
      <c r="I106" s="1" t="str">
        <f>IF(AND($B106&lt;&gt;"",$B106&lt;&gt;"Total",I$91&lt;&gt;"",I$91&lt;&gt;"Total"),I76*MAX(Entrées!H$3:H$23)/MAX(I$62:I$82),IF(AND($B106="Total",I$91&lt;&gt;""),SUM(I$92:I105),IF(AND(I$91="Total",$B106&lt;&gt;""),SUM($C106:H106),"")))</f>
        <v/>
      </c>
      <c r="J106" s="1" t="str">
        <f>IF(AND($B106&lt;&gt;"",$B106&lt;&gt;"Total",J$91&lt;&gt;"",J$91&lt;&gt;"Total"),J76*MAX(Entrées!I$3:I$23)/MAX(J$62:J$82),IF(AND($B106="Total",J$91&lt;&gt;""),SUM(J$92:J105),IF(AND(J$91="Total",$B106&lt;&gt;""),SUM($C106:I106),"")))</f>
        <v/>
      </c>
      <c r="K106" s="1" t="str">
        <f>IF(AND($B106&lt;&gt;"",$B106&lt;&gt;"Total",K$91&lt;&gt;"",K$91&lt;&gt;"Total"),K76*MAX(Entrées!J$3:J$23)/MAX(K$62:K$82),IF(AND($B106="Total",K$91&lt;&gt;""),SUM(K$92:K105),IF(AND(K$91="Total",$B106&lt;&gt;""),SUM($C106:J106),"")))</f>
        <v/>
      </c>
      <c r="L106" s="1" t="str">
        <f>IF(AND($B106&lt;&gt;"",$B106&lt;&gt;"Total",L$91&lt;&gt;"",L$91&lt;&gt;"Total"),L76*MAX(Entrées!K$3:K$23)/MAX(L$62:L$82),IF(AND($B106="Total",L$91&lt;&gt;""),SUM(L$92:L105),IF(AND(L$91="Total",$B106&lt;&gt;""),SUM($C106:K106),"")))</f>
        <v/>
      </c>
      <c r="M106" s="1" t="str">
        <f>IF(AND($B106&lt;&gt;"",$B106&lt;&gt;"Total",M$91&lt;&gt;"",M$91&lt;&gt;"Total"),M76*MAX(Entrées!L$3:L$23)/MAX(M$62:M$82),IF(AND($B106="Total",M$91&lt;&gt;""),SUM(M$92:M105),IF(AND(M$91="Total",$B106&lt;&gt;""),SUM($C106:L106),"")))</f>
        <v/>
      </c>
      <c r="N106" s="1" t="str">
        <f>IF(AND($B106&lt;&gt;"",$B106&lt;&gt;"Total",N$91&lt;&gt;"",N$91&lt;&gt;"Total"),N76*MAX(Entrées!M$3:M$23)/MAX(N$62:N$82),IF(AND($B106="Total",N$91&lt;&gt;""),SUM(N$92:N105),IF(AND(N$91="Total",$B106&lt;&gt;""),SUM($C106:M106),"")))</f>
        <v/>
      </c>
      <c r="O106" s="1" t="str">
        <f>IF(AND($B106&lt;&gt;"",$B106&lt;&gt;"Total",O$91&lt;&gt;"",O$91&lt;&gt;"Total"),O76*MAX(Entrées!N$3:N$23)/MAX(O$62:O$82),IF(AND($B106="Total",O$91&lt;&gt;""),SUM(O$92:O105),IF(AND(O$91="Total",$B106&lt;&gt;""),SUM($C106:N106),"")))</f>
        <v/>
      </c>
      <c r="P106" s="1" t="str">
        <f>IF(AND($B106&lt;&gt;"",$B106&lt;&gt;"Total",P$91&lt;&gt;"",P$91&lt;&gt;"Total"),P76*MAX(Entrées!O$3:O$23)/MAX(P$62:P$82),IF(AND($B106="Total",P$91&lt;&gt;""),SUM(P$92:P105),IF(AND(P$91="Total",$B106&lt;&gt;""),SUM($C106:O106),"")))</f>
        <v/>
      </c>
      <c r="Q106" s="1" t="str">
        <f>IF(AND($B106&lt;&gt;"",$B106&lt;&gt;"Total",Q$91&lt;&gt;"",Q$91&lt;&gt;"Total"),Q76*MAX(Entrées!P$3:P$23)/MAX(Q$62:Q$82),IF(AND($B106="Total",Q$91&lt;&gt;""),SUM(Q$92:Q105),IF(AND(Q$91="Total",$B106&lt;&gt;""),SUM($C106:P106),"")))</f>
        <v/>
      </c>
      <c r="R106" s="1" t="str">
        <f>IF(AND($B106&lt;&gt;"",$B106&lt;&gt;"Total",R$91&lt;&gt;"",R$91&lt;&gt;"Total"),R76*MAX(Entrées!Q$3:Q$23)/MAX(R$62:R$82),IF(AND($B106="Total",R$91&lt;&gt;""),SUM(R$92:R105),IF(AND(R$91="Total",$B106&lt;&gt;""),SUM($C106:Q106),"")))</f>
        <v/>
      </c>
      <c r="S106" s="1" t="str">
        <f>IF(AND($B106&lt;&gt;"",$B106&lt;&gt;"Total",S$91&lt;&gt;"",S$91&lt;&gt;"Total"),S76*MAX(Entrées!R$3:R$23)/MAX(S$62:S$82),IF(AND($B106="Total",S$91&lt;&gt;""),SUM(S$92:S105),IF(AND(S$91="Total",$B106&lt;&gt;""),SUM($C106:R106),"")))</f>
        <v/>
      </c>
      <c r="T106" s="1" t="str">
        <f>IF(AND($B106&lt;&gt;"",$B106&lt;&gt;"Total",T$91&lt;&gt;"",T$91&lt;&gt;"Total"),T76*MAX(Entrées!S$3:S$23)/MAX(T$62:T$82),IF(AND($B106="Total",T$91&lt;&gt;""),SUM(T$92:T105),IF(AND(T$91="Total",$B106&lt;&gt;""),SUM($C106:S106),"")))</f>
        <v/>
      </c>
      <c r="U106" s="1" t="str">
        <f>IF(AND($B106&lt;&gt;"",$B106&lt;&gt;"Total",U$91&lt;&gt;"",U$91&lt;&gt;"Total"),U76*MAX(Entrées!T$3:T$23)/MAX(U$62:U$82),IF(AND($B106="Total",U$91&lt;&gt;""),SUM(U$92:U105),IF(AND(U$91="Total",$B106&lt;&gt;""),SUM($C106:T106),"")))</f>
        <v/>
      </c>
      <c r="V106" s="1" t="str">
        <f>IF(AND($B106&lt;&gt;"",$B106&lt;&gt;"Total",V$91&lt;&gt;"",V$91&lt;&gt;"Total"),V76*MAX(Entrées!U$3:U$23)/MAX(V$62:V$82),IF(AND($B106="Total",V$91&lt;&gt;""),SUM(V$92:V105),IF(AND(V$91="Total",$B106&lt;&gt;""),SUM($C106:U106),"")))</f>
        <v/>
      </c>
      <c r="W106" s="1" t="str">
        <f>IF(AND($B106&lt;&gt;"",$B106&lt;&gt;"Total",W$91&lt;&gt;"",W$91&lt;&gt;"Total"),W76*MAX(Entrées!V$3:V$23)/MAX(W$62:W$82),IF(AND($B106="Total",W$91&lt;&gt;""),SUM(W$92:W105),IF(AND(W$91="Total",$B106&lt;&gt;""),SUM($C106:V106),"")))</f>
        <v/>
      </c>
      <c r="X106" s="1" t="str">
        <f>IF(AND($B106&lt;&gt;"",$B106&lt;&gt;"Total",X$91&lt;&gt;"",X$91&lt;&gt;"Total"),X76*MAX(Entrées!W$3:W$23)/MAX(X$62:X$82),IF(AND($B106="Total",X$91&lt;&gt;""),SUM(X$92:X105),IF(AND(X$91="Total",$B106&lt;&gt;""),SUM($C106:W106),"")))</f>
        <v/>
      </c>
      <c r="Y106" s="1" t="str">
        <f>IF(AND($B106&lt;&gt;"",$B106&lt;&gt;"Total",Y$91&lt;&gt;"",Y$91&lt;&gt;"Total"),Y76*MAX(Entrées!X$3:X$23)/MAX(Y$62:Y$82),IF(AND($B106="Total",Y$91&lt;&gt;""),SUM(Y$92:Y105),IF(AND(Y$91="Total",$B106&lt;&gt;""),SUM($C106:X106),"")))</f>
        <v/>
      </c>
      <c r="Z106" s="1" t="str">
        <f>IF(AND($B106&lt;&gt;"",$B106&lt;&gt;"Total",Z$91&lt;&gt;"",Z$91&lt;&gt;"Total"),Z76*MAX(Entrées!Y$3:Y$23)/MAX(Z$62:Z$82),IF(AND($B106="Total",Z$91&lt;&gt;""),SUM(Z$92:Z105),IF(AND(Z$91="Total",$B106&lt;&gt;""),SUM($C106:Y106),"")))</f>
        <v/>
      </c>
      <c r="AA106" s="1" t="str">
        <f>IF(AND($B106&lt;&gt;"",$B106&lt;&gt;"Total",AA$91&lt;&gt;"",AA$91&lt;&gt;"Total"),AA76*MAX(Entrées!Z$3:Z$23)/MAX(AA$62:AA$82),IF(AND($B106="Total",AA$91&lt;&gt;""),SUM(AA$92:AA105),IF(AND(AA$91="Total",$B106&lt;&gt;""),SUM($C106:Z106),"")))</f>
        <v/>
      </c>
      <c r="AB106" s="1" t="str">
        <f>IF(AND($B106&lt;&gt;"",$B106&lt;&gt;"Total",AB$91&lt;&gt;"",AB$91&lt;&gt;"Total"),AB76*MAX(Entrées!AA$3:AA$23)/MAX(AB$62:AB$82),IF(AND($B106="Total",AB$91&lt;&gt;""),SUM(AB$92:AB105),IF(AND(AB$91="Total",$B106&lt;&gt;""),SUM($C106:AA106),"")))</f>
        <v/>
      </c>
      <c r="AC106" s="1" t="str">
        <f>IF(AND($B106&lt;&gt;"",$B106&lt;&gt;"Total",AC$91&lt;&gt;"",AC$91&lt;&gt;"Total"),AC76*MAX(Entrées!AB$3:AB$23)/MAX(AC$62:AC$82),IF(AND($B106="Total",AC$91&lt;&gt;""),SUM(AC$92:AC105),IF(AND(AC$91="Total",$B106&lt;&gt;""),SUM($C106:AB106),"")))</f>
        <v/>
      </c>
      <c r="AD106" s="1" t="str">
        <f>IF(AND($B106&lt;&gt;"",$B106&lt;&gt;"Total",AD$91&lt;&gt;"",AD$91&lt;&gt;"Total"),AD76*MAX(Entrées!AC$3:AC$23)/MAX(AD$62:AD$82),IF(AND($B106="Total",AD$91&lt;&gt;""),SUM(AD$92:AD105),IF(AND(AD$91="Total",$B106&lt;&gt;""),SUM($C106:AC106),"")))</f>
        <v/>
      </c>
      <c r="AE106" s="1" t="str">
        <f>IF(AND($B106&lt;&gt;"",$B106&lt;&gt;"Total",AE$91&lt;&gt;"",AE$91&lt;&gt;"Total"),AE76*MAX(Entrées!AD$3:AD$23)/MAX(AE$62:AE$82),IF(AND($B106="Total",AE$91&lt;&gt;""),SUM(AE$92:AE105),IF(AND(AE$91="Total",$B106&lt;&gt;""),SUM($C106:AD106),"")))</f>
        <v/>
      </c>
      <c r="AF106" s="1" t="str">
        <f>IF(AND($B106&lt;&gt;"",$B106&lt;&gt;"Total",AF$91&lt;&gt;"",AF$91&lt;&gt;"Total"),AF76*MAX(Entrées!AE$3:AE$23)/MAX(AF$62:AF$82),IF(AND($B106="Total",AF$91&lt;&gt;""),SUM(AF$92:AF105),IF(AND(AF$91="Total",$B106&lt;&gt;""),SUM($C106:AE106),"")))</f>
        <v/>
      </c>
      <c r="AG106" s="1" t="str">
        <f>IF(AND($B106&lt;&gt;"",$B106&lt;&gt;"Total",AG$91&lt;&gt;"",AG$91&lt;&gt;"Total"),AG76*MAX(Entrées!AF$3:AF$23)/MAX(AG$62:AG$82),IF(AND($B106="Total",AG$91&lt;&gt;""),SUM(AG$92:AG105),IF(AND(AG$91="Total",$B106&lt;&gt;""),SUM($C106:AF106),"")))</f>
        <v/>
      </c>
    </row>
    <row r="107" spans="2:33">
      <c r="B107" s="1" t="str">
        <f t="shared" si="12"/>
        <v/>
      </c>
      <c r="C107" s="1" t="str">
        <f>IF(AND($B107&lt;&gt;"",$B107&lt;&gt;"Total",C$91&lt;&gt;"",C$91&lt;&gt;"Total"),C77*MAX(Entrées!B$3:B$23)/MAX(C$62:C$82),IF(AND($B107="Total",C$91&lt;&gt;""),SUM(C$92:C106),IF(AND(C$91="Total",$B107&lt;&gt;""),SUM(B107:$C107),"")))</f>
        <v/>
      </c>
      <c r="D107" s="1" t="str">
        <f>IF(AND($B107&lt;&gt;"",$B107&lt;&gt;"Total",D$91&lt;&gt;"",D$91&lt;&gt;"Total"),D77*MAX(Entrées!C$3:C$23)/MAX(D$62:D$82),IF(AND($B107="Total",D$91&lt;&gt;""),SUM(D$92:D106),IF(AND(D$91="Total",$B107&lt;&gt;""),SUM(C107:$C107),"")))</f>
        <v/>
      </c>
      <c r="E107" s="1" t="str">
        <f>IF(AND($B107&lt;&gt;"",$B107&lt;&gt;"Total",E$91&lt;&gt;"",E$91&lt;&gt;"Total"),E77*MAX(Entrées!D$3:D$23)/MAX(E$62:E$82),IF(AND($B107="Total",E$91&lt;&gt;""),SUM(E$92:E106),IF(AND(E$91="Total",$B107&lt;&gt;""),SUM($C107:D107),"")))</f>
        <v/>
      </c>
      <c r="F107" s="1" t="str">
        <f>IF(AND($B107&lt;&gt;"",$B107&lt;&gt;"Total",F$91&lt;&gt;"",F$91&lt;&gt;"Total"),F77*MAX(Entrées!E$3:E$23)/MAX(F$62:F$82),IF(AND($B107="Total",F$91&lt;&gt;""),SUM(F$92:F106),IF(AND(F$91="Total",$B107&lt;&gt;""),SUM($C107:E107),"")))</f>
        <v/>
      </c>
      <c r="G107" s="1" t="str">
        <f>IF(AND($B107&lt;&gt;"",$B107&lt;&gt;"Total",G$91&lt;&gt;"",G$91&lt;&gt;"Total"),G77*MAX(Entrées!F$3:F$23)/MAX(G$62:G$82),IF(AND($B107="Total",G$91&lt;&gt;""),SUM(G$92:G106),IF(AND(G$91="Total",$B107&lt;&gt;""),SUM($C107:F107),"")))</f>
        <v/>
      </c>
      <c r="H107" s="1" t="str">
        <f>IF(AND($B107&lt;&gt;"",$B107&lt;&gt;"Total",H$91&lt;&gt;"",H$91&lt;&gt;"Total"),H77*MAX(Entrées!G$3:G$23)/MAX(H$62:H$82),IF(AND($B107="Total",H$91&lt;&gt;""),SUM(H$92:H106),IF(AND(H$91="Total",$B107&lt;&gt;""),SUM($C107:G107),"")))</f>
        <v/>
      </c>
      <c r="I107" s="1" t="str">
        <f>IF(AND($B107&lt;&gt;"",$B107&lt;&gt;"Total",I$91&lt;&gt;"",I$91&lt;&gt;"Total"),I77*MAX(Entrées!H$3:H$23)/MAX(I$62:I$82),IF(AND($B107="Total",I$91&lt;&gt;""),SUM(I$92:I106),IF(AND(I$91="Total",$B107&lt;&gt;""),SUM($C107:H107),"")))</f>
        <v/>
      </c>
      <c r="J107" s="1" t="str">
        <f>IF(AND($B107&lt;&gt;"",$B107&lt;&gt;"Total",J$91&lt;&gt;"",J$91&lt;&gt;"Total"),J77*MAX(Entrées!I$3:I$23)/MAX(J$62:J$82),IF(AND($B107="Total",J$91&lt;&gt;""),SUM(J$92:J106),IF(AND(J$91="Total",$B107&lt;&gt;""),SUM($C107:I107),"")))</f>
        <v/>
      </c>
      <c r="K107" s="1" t="str">
        <f>IF(AND($B107&lt;&gt;"",$B107&lt;&gt;"Total",K$91&lt;&gt;"",K$91&lt;&gt;"Total"),K77*MAX(Entrées!J$3:J$23)/MAX(K$62:K$82),IF(AND($B107="Total",K$91&lt;&gt;""),SUM(K$92:K106),IF(AND(K$91="Total",$B107&lt;&gt;""),SUM($C107:J107),"")))</f>
        <v/>
      </c>
      <c r="L107" s="1" t="str">
        <f>IF(AND($B107&lt;&gt;"",$B107&lt;&gt;"Total",L$91&lt;&gt;"",L$91&lt;&gt;"Total"),L77*MAX(Entrées!K$3:K$23)/MAX(L$62:L$82),IF(AND($B107="Total",L$91&lt;&gt;""),SUM(L$92:L106),IF(AND(L$91="Total",$B107&lt;&gt;""),SUM($C107:K107),"")))</f>
        <v/>
      </c>
      <c r="M107" s="1" t="str">
        <f>IF(AND($B107&lt;&gt;"",$B107&lt;&gt;"Total",M$91&lt;&gt;"",M$91&lt;&gt;"Total"),M77*MAX(Entrées!L$3:L$23)/MAX(M$62:M$82),IF(AND($B107="Total",M$91&lt;&gt;""),SUM(M$92:M106),IF(AND(M$91="Total",$B107&lt;&gt;""),SUM($C107:L107),"")))</f>
        <v/>
      </c>
      <c r="N107" s="1" t="str">
        <f>IF(AND($B107&lt;&gt;"",$B107&lt;&gt;"Total",N$91&lt;&gt;"",N$91&lt;&gt;"Total"),N77*MAX(Entrées!M$3:M$23)/MAX(N$62:N$82),IF(AND($B107="Total",N$91&lt;&gt;""),SUM(N$92:N106),IF(AND(N$91="Total",$B107&lt;&gt;""),SUM($C107:M107),"")))</f>
        <v/>
      </c>
      <c r="O107" s="1" t="str">
        <f>IF(AND($B107&lt;&gt;"",$B107&lt;&gt;"Total",O$91&lt;&gt;"",O$91&lt;&gt;"Total"),O77*MAX(Entrées!N$3:N$23)/MAX(O$62:O$82),IF(AND($B107="Total",O$91&lt;&gt;""),SUM(O$92:O106),IF(AND(O$91="Total",$B107&lt;&gt;""),SUM($C107:N107),"")))</f>
        <v/>
      </c>
      <c r="P107" s="1" t="str">
        <f>IF(AND($B107&lt;&gt;"",$B107&lt;&gt;"Total",P$91&lt;&gt;"",P$91&lt;&gt;"Total"),P77*MAX(Entrées!O$3:O$23)/MAX(P$62:P$82),IF(AND($B107="Total",P$91&lt;&gt;""),SUM(P$92:P106),IF(AND(P$91="Total",$B107&lt;&gt;""),SUM($C107:O107),"")))</f>
        <v/>
      </c>
      <c r="Q107" s="1" t="str">
        <f>IF(AND($B107&lt;&gt;"",$B107&lt;&gt;"Total",Q$91&lt;&gt;"",Q$91&lt;&gt;"Total"),Q77*MAX(Entrées!P$3:P$23)/MAX(Q$62:Q$82),IF(AND($B107="Total",Q$91&lt;&gt;""),SUM(Q$92:Q106),IF(AND(Q$91="Total",$B107&lt;&gt;""),SUM($C107:P107),"")))</f>
        <v/>
      </c>
      <c r="R107" s="1" t="str">
        <f>IF(AND($B107&lt;&gt;"",$B107&lt;&gt;"Total",R$91&lt;&gt;"",R$91&lt;&gt;"Total"),R77*MAX(Entrées!Q$3:Q$23)/MAX(R$62:R$82),IF(AND($B107="Total",R$91&lt;&gt;""),SUM(R$92:R106),IF(AND(R$91="Total",$B107&lt;&gt;""),SUM($C107:Q107),"")))</f>
        <v/>
      </c>
      <c r="S107" s="1" t="str">
        <f>IF(AND($B107&lt;&gt;"",$B107&lt;&gt;"Total",S$91&lt;&gt;"",S$91&lt;&gt;"Total"),S77*MAX(Entrées!R$3:R$23)/MAX(S$62:S$82),IF(AND($B107="Total",S$91&lt;&gt;""),SUM(S$92:S106),IF(AND(S$91="Total",$B107&lt;&gt;""),SUM($C107:R107),"")))</f>
        <v/>
      </c>
      <c r="T107" s="1" t="str">
        <f>IF(AND($B107&lt;&gt;"",$B107&lt;&gt;"Total",T$91&lt;&gt;"",T$91&lt;&gt;"Total"),T77*MAX(Entrées!S$3:S$23)/MAX(T$62:T$82),IF(AND($B107="Total",T$91&lt;&gt;""),SUM(T$92:T106),IF(AND(T$91="Total",$B107&lt;&gt;""),SUM($C107:S107),"")))</f>
        <v/>
      </c>
      <c r="U107" s="1" t="str">
        <f>IF(AND($B107&lt;&gt;"",$B107&lt;&gt;"Total",U$91&lt;&gt;"",U$91&lt;&gt;"Total"),U77*MAX(Entrées!T$3:T$23)/MAX(U$62:U$82),IF(AND($B107="Total",U$91&lt;&gt;""),SUM(U$92:U106),IF(AND(U$91="Total",$B107&lt;&gt;""),SUM($C107:T107),"")))</f>
        <v/>
      </c>
      <c r="V107" s="1" t="str">
        <f>IF(AND($B107&lt;&gt;"",$B107&lt;&gt;"Total",V$91&lt;&gt;"",V$91&lt;&gt;"Total"),V77*MAX(Entrées!U$3:U$23)/MAX(V$62:V$82),IF(AND($B107="Total",V$91&lt;&gt;""),SUM(V$92:V106),IF(AND(V$91="Total",$B107&lt;&gt;""),SUM($C107:U107),"")))</f>
        <v/>
      </c>
      <c r="W107" s="1" t="str">
        <f>IF(AND($B107&lt;&gt;"",$B107&lt;&gt;"Total",W$91&lt;&gt;"",W$91&lt;&gt;"Total"),W77*MAX(Entrées!V$3:V$23)/MAX(W$62:W$82),IF(AND($B107="Total",W$91&lt;&gt;""),SUM(W$92:W106),IF(AND(W$91="Total",$B107&lt;&gt;""),SUM($C107:V107),"")))</f>
        <v/>
      </c>
      <c r="X107" s="1" t="str">
        <f>IF(AND($B107&lt;&gt;"",$B107&lt;&gt;"Total",X$91&lt;&gt;"",X$91&lt;&gt;"Total"),X77*MAX(Entrées!W$3:W$23)/MAX(X$62:X$82),IF(AND($B107="Total",X$91&lt;&gt;""),SUM(X$92:X106),IF(AND(X$91="Total",$B107&lt;&gt;""),SUM($C107:W107),"")))</f>
        <v/>
      </c>
      <c r="Y107" s="1" t="str">
        <f>IF(AND($B107&lt;&gt;"",$B107&lt;&gt;"Total",Y$91&lt;&gt;"",Y$91&lt;&gt;"Total"),Y77*MAX(Entrées!X$3:X$23)/MAX(Y$62:Y$82),IF(AND($B107="Total",Y$91&lt;&gt;""),SUM(Y$92:Y106),IF(AND(Y$91="Total",$B107&lt;&gt;""),SUM($C107:X107),"")))</f>
        <v/>
      </c>
      <c r="Z107" s="1" t="str">
        <f>IF(AND($B107&lt;&gt;"",$B107&lt;&gt;"Total",Z$91&lt;&gt;"",Z$91&lt;&gt;"Total"),Z77*MAX(Entrées!Y$3:Y$23)/MAX(Z$62:Z$82),IF(AND($B107="Total",Z$91&lt;&gt;""),SUM(Z$92:Z106),IF(AND(Z$91="Total",$B107&lt;&gt;""),SUM($C107:Y107),"")))</f>
        <v/>
      </c>
      <c r="AA107" s="1" t="str">
        <f>IF(AND($B107&lt;&gt;"",$B107&lt;&gt;"Total",AA$91&lt;&gt;"",AA$91&lt;&gt;"Total"),AA77*MAX(Entrées!Z$3:Z$23)/MAX(AA$62:AA$82),IF(AND($B107="Total",AA$91&lt;&gt;""),SUM(AA$92:AA106),IF(AND(AA$91="Total",$B107&lt;&gt;""),SUM($C107:Z107),"")))</f>
        <v/>
      </c>
      <c r="AB107" s="1" t="str">
        <f>IF(AND($B107&lt;&gt;"",$B107&lt;&gt;"Total",AB$91&lt;&gt;"",AB$91&lt;&gt;"Total"),AB77*MAX(Entrées!AA$3:AA$23)/MAX(AB$62:AB$82),IF(AND($B107="Total",AB$91&lt;&gt;""),SUM(AB$92:AB106),IF(AND(AB$91="Total",$B107&lt;&gt;""),SUM($C107:AA107),"")))</f>
        <v/>
      </c>
      <c r="AC107" s="1" t="str">
        <f>IF(AND($B107&lt;&gt;"",$B107&lt;&gt;"Total",AC$91&lt;&gt;"",AC$91&lt;&gt;"Total"),AC77*MAX(Entrées!AB$3:AB$23)/MAX(AC$62:AC$82),IF(AND($B107="Total",AC$91&lt;&gt;""),SUM(AC$92:AC106),IF(AND(AC$91="Total",$B107&lt;&gt;""),SUM($C107:AB107),"")))</f>
        <v/>
      </c>
      <c r="AD107" s="1" t="str">
        <f>IF(AND($B107&lt;&gt;"",$B107&lt;&gt;"Total",AD$91&lt;&gt;"",AD$91&lt;&gt;"Total"),AD77*MAX(Entrées!AC$3:AC$23)/MAX(AD$62:AD$82),IF(AND($B107="Total",AD$91&lt;&gt;""),SUM(AD$92:AD106),IF(AND(AD$91="Total",$B107&lt;&gt;""),SUM($C107:AC107),"")))</f>
        <v/>
      </c>
      <c r="AE107" s="1" t="str">
        <f>IF(AND($B107&lt;&gt;"",$B107&lt;&gt;"Total",AE$91&lt;&gt;"",AE$91&lt;&gt;"Total"),AE77*MAX(Entrées!AD$3:AD$23)/MAX(AE$62:AE$82),IF(AND($B107="Total",AE$91&lt;&gt;""),SUM(AE$92:AE106),IF(AND(AE$91="Total",$B107&lt;&gt;""),SUM($C107:AD107),"")))</f>
        <v/>
      </c>
      <c r="AF107" s="1" t="str">
        <f>IF(AND($B107&lt;&gt;"",$B107&lt;&gt;"Total",AF$91&lt;&gt;"",AF$91&lt;&gt;"Total"),AF77*MAX(Entrées!AE$3:AE$23)/MAX(AF$62:AF$82),IF(AND($B107="Total",AF$91&lt;&gt;""),SUM(AF$92:AF106),IF(AND(AF$91="Total",$B107&lt;&gt;""),SUM($C107:AE107),"")))</f>
        <v/>
      </c>
      <c r="AG107" s="1" t="str">
        <f>IF(AND($B107&lt;&gt;"",$B107&lt;&gt;"Total",AG$91&lt;&gt;"",AG$91&lt;&gt;"Total"),AG77*MAX(Entrées!AF$3:AF$23)/MAX(AG$62:AG$82),IF(AND($B107="Total",AG$91&lt;&gt;""),SUM(AG$92:AG106),IF(AND(AG$91="Total",$B107&lt;&gt;""),SUM($C107:AF107),"")))</f>
        <v/>
      </c>
    </row>
    <row r="108" spans="2:33">
      <c r="B108" s="1" t="str">
        <f t="shared" si="12"/>
        <v/>
      </c>
      <c r="C108" s="1" t="str">
        <f>IF(AND($B108&lt;&gt;"",$B108&lt;&gt;"Total",C$91&lt;&gt;"",C$91&lt;&gt;"Total"),C78*MAX(Entrées!B$3:B$23)/MAX(C$62:C$82),IF(AND($B108="Total",C$91&lt;&gt;""),SUM(C$92:C107),IF(AND(C$91="Total",$B108&lt;&gt;""),SUM(B108:$C108),"")))</f>
        <v/>
      </c>
      <c r="D108" s="1" t="str">
        <f>IF(AND($B108&lt;&gt;"",$B108&lt;&gt;"Total",D$91&lt;&gt;"",D$91&lt;&gt;"Total"),D78*MAX(Entrées!C$3:C$23)/MAX(D$62:D$82),IF(AND($B108="Total",D$91&lt;&gt;""),SUM(D$92:D107),IF(AND(D$91="Total",$B108&lt;&gt;""),SUM(C108:$C108),"")))</f>
        <v/>
      </c>
      <c r="E108" s="1" t="str">
        <f>IF(AND($B108&lt;&gt;"",$B108&lt;&gt;"Total",E$91&lt;&gt;"",E$91&lt;&gt;"Total"),E78*MAX(Entrées!D$3:D$23)/MAX(E$62:E$82),IF(AND($B108="Total",E$91&lt;&gt;""),SUM(E$92:E107),IF(AND(E$91="Total",$B108&lt;&gt;""),SUM($C108:D108),"")))</f>
        <v/>
      </c>
      <c r="F108" s="1" t="str">
        <f>IF(AND($B108&lt;&gt;"",$B108&lt;&gt;"Total",F$91&lt;&gt;"",F$91&lt;&gt;"Total"),F78*MAX(Entrées!E$3:E$23)/MAX(F$62:F$82),IF(AND($B108="Total",F$91&lt;&gt;""),SUM(F$92:F107),IF(AND(F$91="Total",$B108&lt;&gt;""),SUM($C108:E108),"")))</f>
        <v/>
      </c>
      <c r="G108" s="1" t="str">
        <f>IF(AND($B108&lt;&gt;"",$B108&lt;&gt;"Total",G$91&lt;&gt;"",G$91&lt;&gt;"Total"),G78*MAX(Entrées!F$3:F$23)/MAX(G$62:G$82),IF(AND($B108="Total",G$91&lt;&gt;""),SUM(G$92:G107),IF(AND(G$91="Total",$B108&lt;&gt;""),SUM($C108:F108),"")))</f>
        <v/>
      </c>
      <c r="H108" s="1" t="str">
        <f>IF(AND($B108&lt;&gt;"",$B108&lt;&gt;"Total",H$91&lt;&gt;"",H$91&lt;&gt;"Total"),H78*MAX(Entrées!G$3:G$23)/MAX(H$62:H$82),IF(AND($B108="Total",H$91&lt;&gt;""),SUM(H$92:H107),IF(AND(H$91="Total",$B108&lt;&gt;""),SUM($C108:G108),"")))</f>
        <v/>
      </c>
      <c r="I108" s="1" t="str">
        <f>IF(AND($B108&lt;&gt;"",$B108&lt;&gt;"Total",I$91&lt;&gt;"",I$91&lt;&gt;"Total"),I78*MAX(Entrées!H$3:H$23)/MAX(I$62:I$82),IF(AND($B108="Total",I$91&lt;&gt;""),SUM(I$92:I107),IF(AND(I$91="Total",$B108&lt;&gt;""),SUM($C108:H108),"")))</f>
        <v/>
      </c>
      <c r="J108" s="1" t="str">
        <f>IF(AND($B108&lt;&gt;"",$B108&lt;&gt;"Total",J$91&lt;&gt;"",J$91&lt;&gt;"Total"),J78*MAX(Entrées!I$3:I$23)/MAX(J$62:J$82),IF(AND($B108="Total",J$91&lt;&gt;""),SUM(J$92:J107),IF(AND(J$91="Total",$B108&lt;&gt;""),SUM($C108:I108),"")))</f>
        <v/>
      </c>
      <c r="K108" s="1" t="str">
        <f>IF(AND($B108&lt;&gt;"",$B108&lt;&gt;"Total",K$91&lt;&gt;"",K$91&lt;&gt;"Total"),K78*MAX(Entrées!J$3:J$23)/MAX(K$62:K$82),IF(AND($B108="Total",K$91&lt;&gt;""),SUM(K$92:K107),IF(AND(K$91="Total",$B108&lt;&gt;""),SUM($C108:J108),"")))</f>
        <v/>
      </c>
      <c r="L108" s="1" t="str">
        <f>IF(AND($B108&lt;&gt;"",$B108&lt;&gt;"Total",L$91&lt;&gt;"",L$91&lt;&gt;"Total"),L78*MAX(Entrées!K$3:K$23)/MAX(L$62:L$82),IF(AND($B108="Total",L$91&lt;&gt;""),SUM(L$92:L107),IF(AND(L$91="Total",$B108&lt;&gt;""),SUM($C108:K108),"")))</f>
        <v/>
      </c>
      <c r="M108" s="1" t="str">
        <f>IF(AND($B108&lt;&gt;"",$B108&lt;&gt;"Total",M$91&lt;&gt;"",M$91&lt;&gt;"Total"),M78*MAX(Entrées!L$3:L$23)/MAX(M$62:M$82),IF(AND($B108="Total",M$91&lt;&gt;""),SUM(M$92:M107),IF(AND(M$91="Total",$B108&lt;&gt;""),SUM($C108:L108),"")))</f>
        <v/>
      </c>
      <c r="N108" s="1" t="str">
        <f>IF(AND($B108&lt;&gt;"",$B108&lt;&gt;"Total",N$91&lt;&gt;"",N$91&lt;&gt;"Total"),N78*MAX(Entrées!M$3:M$23)/MAX(N$62:N$82),IF(AND($B108="Total",N$91&lt;&gt;""),SUM(N$92:N107),IF(AND(N$91="Total",$B108&lt;&gt;""),SUM($C108:M108),"")))</f>
        <v/>
      </c>
      <c r="O108" s="1" t="str">
        <f>IF(AND($B108&lt;&gt;"",$B108&lt;&gt;"Total",O$91&lt;&gt;"",O$91&lt;&gt;"Total"),O78*MAX(Entrées!N$3:N$23)/MAX(O$62:O$82),IF(AND($B108="Total",O$91&lt;&gt;""),SUM(O$92:O107),IF(AND(O$91="Total",$B108&lt;&gt;""),SUM($C108:N108),"")))</f>
        <v/>
      </c>
      <c r="P108" s="1" t="str">
        <f>IF(AND($B108&lt;&gt;"",$B108&lt;&gt;"Total",P$91&lt;&gt;"",P$91&lt;&gt;"Total"),P78*MAX(Entrées!O$3:O$23)/MAX(P$62:P$82),IF(AND($B108="Total",P$91&lt;&gt;""),SUM(P$92:P107),IF(AND(P$91="Total",$B108&lt;&gt;""),SUM($C108:O108),"")))</f>
        <v/>
      </c>
      <c r="Q108" s="1" t="str">
        <f>IF(AND($B108&lt;&gt;"",$B108&lt;&gt;"Total",Q$91&lt;&gt;"",Q$91&lt;&gt;"Total"),Q78*MAX(Entrées!P$3:P$23)/MAX(Q$62:Q$82),IF(AND($B108="Total",Q$91&lt;&gt;""),SUM(Q$92:Q107),IF(AND(Q$91="Total",$B108&lt;&gt;""),SUM($C108:P108),"")))</f>
        <v/>
      </c>
      <c r="R108" s="1" t="str">
        <f>IF(AND($B108&lt;&gt;"",$B108&lt;&gt;"Total",R$91&lt;&gt;"",R$91&lt;&gt;"Total"),R78*MAX(Entrées!Q$3:Q$23)/MAX(R$62:R$82),IF(AND($B108="Total",R$91&lt;&gt;""),SUM(R$92:R107),IF(AND(R$91="Total",$B108&lt;&gt;""),SUM($C108:Q108),"")))</f>
        <v/>
      </c>
      <c r="S108" s="1" t="str">
        <f>IF(AND($B108&lt;&gt;"",$B108&lt;&gt;"Total",S$91&lt;&gt;"",S$91&lt;&gt;"Total"),S78*MAX(Entrées!R$3:R$23)/MAX(S$62:S$82),IF(AND($B108="Total",S$91&lt;&gt;""),SUM(S$92:S107),IF(AND(S$91="Total",$B108&lt;&gt;""),SUM($C108:R108),"")))</f>
        <v/>
      </c>
      <c r="T108" s="1" t="str">
        <f>IF(AND($B108&lt;&gt;"",$B108&lt;&gt;"Total",T$91&lt;&gt;"",T$91&lt;&gt;"Total"),T78*MAX(Entrées!S$3:S$23)/MAX(T$62:T$82),IF(AND($B108="Total",T$91&lt;&gt;""),SUM(T$92:T107),IF(AND(T$91="Total",$B108&lt;&gt;""),SUM($C108:S108),"")))</f>
        <v/>
      </c>
      <c r="U108" s="1" t="str">
        <f>IF(AND($B108&lt;&gt;"",$B108&lt;&gt;"Total",U$91&lt;&gt;"",U$91&lt;&gt;"Total"),U78*MAX(Entrées!T$3:T$23)/MAX(U$62:U$82),IF(AND($B108="Total",U$91&lt;&gt;""),SUM(U$92:U107),IF(AND(U$91="Total",$B108&lt;&gt;""),SUM($C108:T108),"")))</f>
        <v/>
      </c>
      <c r="V108" s="1" t="str">
        <f>IF(AND($B108&lt;&gt;"",$B108&lt;&gt;"Total",V$91&lt;&gt;"",V$91&lt;&gt;"Total"),V78*MAX(Entrées!U$3:U$23)/MAX(V$62:V$82),IF(AND($B108="Total",V$91&lt;&gt;""),SUM(V$92:V107),IF(AND(V$91="Total",$B108&lt;&gt;""),SUM($C108:U108),"")))</f>
        <v/>
      </c>
      <c r="W108" s="1" t="str">
        <f>IF(AND($B108&lt;&gt;"",$B108&lt;&gt;"Total",W$91&lt;&gt;"",W$91&lt;&gt;"Total"),W78*MAX(Entrées!V$3:V$23)/MAX(W$62:W$82),IF(AND($B108="Total",W$91&lt;&gt;""),SUM(W$92:W107),IF(AND(W$91="Total",$B108&lt;&gt;""),SUM($C108:V108),"")))</f>
        <v/>
      </c>
      <c r="X108" s="1" t="str">
        <f>IF(AND($B108&lt;&gt;"",$B108&lt;&gt;"Total",X$91&lt;&gt;"",X$91&lt;&gt;"Total"),X78*MAX(Entrées!W$3:W$23)/MAX(X$62:X$82),IF(AND($B108="Total",X$91&lt;&gt;""),SUM(X$92:X107),IF(AND(X$91="Total",$B108&lt;&gt;""),SUM($C108:W108),"")))</f>
        <v/>
      </c>
      <c r="Y108" s="1" t="str">
        <f>IF(AND($B108&lt;&gt;"",$B108&lt;&gt;"Total",Y$91&lt;&gt;"",Y$91&lt;&gt;"Total"),Y78*MAX(Entrées!X$3:X$23)/MAX(Y$62:Y$82),IF(AND($B108="Total",Y$91&lt;&gt;""),SUM(Y$92:Y107),IF(AND(Y$91="Total",$B108&lt;&gt;""),SUM($C108:X108),"")))</f>
        <v/>
      </c>
      <c r="Z108" s="1" t="str">
        <f>IF(AND($B108&lt;&gt;"",$B108&lt;&gt;"Total",Z$91&lt;&gt;"",Z$91&lt;&gt;"Total"),Z78*MAX(Entrées!Y$3:Y$23)/MAX(Z$62:Z$82),IF(AND($B108="Total",Z$91&lt;&gt;""),SUM(Z$92:Z107),IF(AND(Z$91="Total",$B108&lt;&gt;""),SUM($C108:Y108),"")))</f>
        <v/>
      </c>
      <c r="AA108" s="1" t="str">
        <f>IF(AND($B108&lt;&gt;"",$B108&lt;&gt;"Total",AA$91&lt;&gt;"",AA$91&lt;&gt;"Total"),AA78*MAX(Entrées!Z$3:Z$23)/MAX(AA$62:AA$82),IF(AND($B108="Total",AA$91&lt;&gt;""),SUM(AA$92:AA107),IF(AND(AA$91="Total",$B108&lt;&gt;""),SUM($C108:Z108),"")))</f>
        <v/>
      </c>
      <c r="AB108" s="1" t="str">
        <f>IF(AND($B108&lt;&gt;"",$B108&lt;&gt;"Total",AB$91&lt;&gt;"",AB$91&lt;&gt;"Total"),AB78*MAX(Entrées!AA$3:AA$23)/MAX(AB$62:AB$82),IF(AND($B108="Total",AB$91&lt;&gt;""),SUM(AB$92:AB107),IF(AND(AB$91="Total",$B108&lt;&gt;""),SUM($C108:AA108),"")))</f>
        <v/>
      </c>
      <c r="AC108" s="1" t="str">
        <f>IF(AND($B108&lt;&gt;"",$B108&lt;&gt;"Total",AC$91&lt;&gt;"",AC$91&lt;&gt;"Total"),AC78*MAX(Entrées!AB$3:AB$23)/MAX(AC$62:AC$82),IF(AND($B108="Total",AC$91&lt;&gt;""),SUM(AC$92:AC107),IF(AND(AC$91="Total",$B108&lt;&gt;""),SUM($C108:AB108),"")))</f>
        <v/>
      </c>
      <c r="AD108" s="1" t="str">
        <f>IF(AND($B108&lt;&gt;"",$B108&lt;&gt;"Total",AD$91&lt;&gt;"",AD$91&lt;&gt;"Total"),AD78*MAX(Entrées!AC$3:AC$23)/MAX(AD$62:AD$82),IF(AND($B108="Total",AD$91&lt;&gt;""),SUM(AD$92:AD107),IF(AND(AD$91="Total",$B108&lt;&gt;""),SUM($C108:AC108),"")))</f>
        <v/>
      </c>
      <c r="AE108" s="1" t="str">
        <f>IF(AND($B108&lt;&gt;"",$B108&lt;&gt;"Total",AE$91&lt;&gt;"",AE$91&lt;&gt;"Total"),AE78*MAX(Entrées!AD$3:AD$23)/MAX(AE$62:AE$82),IF(AND($B108="Total",AE$91&lt;&gt;""),SUM(AE$92:AE107),IF(AND(AE$91="Total",$B108&lt;&gt;""),SUM($C108:AD108),"")))</f>
        <v/>
      </c>
      <c r="AF108" s="1" t="str">
        <f>IF(AND($B108&lt;&gt;"",$B108&lt;&gt;"Total",AF$91&lt;&gt;"",AF$91&lt;&gt;"Total"),AF78*MAX(Entrées!AE$3:AE$23)/MAX(AF$62:AF$82),IF(AND($B108="Total",AF$91&lt;&gt;""),SUM(AF$92:AF107),IF(AND(AF$91="Total",$B108&lt;&gt;""),SUM($C108:AE108),"")))</f>
        <v/>
      </c>
      <c r="AG108" s="1" t="str">
        <f>IF(AND($B108&lt;&gt;"",$B108&lt;&gt;"Total",AG$91&lt;&gt;"",AG$91&lt;&gt;"Total"),AG78*MAX(Entrées!AF$3:AF$23)/MAX(AG$62:AG$82),IF(AND($B108="Total",AG$91&lt;&gt;""),SUM(AG$92:AG107),IF(AND(AG$91="Total",$B108&lt;&gt;""),SUM($C108:AF108),"")))</f>
        <v/>
      </c>
    </row>
    <row r="109" spans="2:33">
      <c r="B109" s="1" t="str">
        <f t="shared" si="12"/>
        <v/>
      </c>
      <c r="C109" s="1" t="str">
        <f>IF(AND($B109&lt;&gt;"",$B109&lt;&gt;"Total",C$91&lt;&gt;"",C$91&lt;&gt;"Total"),C79*MAX(Entrées!B$3:B$23)/MAX(C$62:C$82),IF(AND($B109="Total",C$91&lt;&gt;""),SUM(C$92:C108),IF(AND(C$91="Total",$B109&lt;&gt;""),SUM(B109:$C109),"")))</f>
        <v/>
      </c>
      <c r="D109" s="1" t="str">
        <f>IF(AND($B109&lt;&gt;"",$B109&lt;&gt;"Total",D$91&lt;&gt;"",D$91&lt;&gt;"Total"),D79*MAX(Entrées!C$3:C$23)/MAX(D$62:D$82),IF(AND($B109="Total",D$91&lt;&gt;""),SUM(D$92:D108),IF(AND(D$91="Total",$B109&lt;&gt;""),SUM(C109:$C109),"")))</f>
        <v/>
      </c>
      <c r="E109" s="1" t="str">
        <f>IF(AND($B109&lt;&gt;"",$B109&lt;&gt;"Total",E$91&lt;&gt;"",E$91&lt;&gt;"Total"),E79*MAX(Entrées!D$3:D$23)/MAX(E$62:E$82),IF(AND($B109="Total",E$91&lt;&gt;""),SUM(E$92:E108),IF(AND(E$91="Total",$B109&lt;&gt;""),SUM($C109:D109),"")))</f>
        <v/>
      </c>
      <c r="F109" s="1" t="str">
        <f>IF(AND($B109&lt;&gt;"",$B109&lt;&gt;"Total",F$91&lt;&gt;"",F$91&lt;&gt;"Total"),F79*MAX(Entrées!E$3:E$23)/MAX(F$62:F$82),IF(AND($B109="Total",F$91&lt;&gt;""),SUM(F$92:F108),IF(AND(F$91="Total",$B109&lt;&gt;""),SUM($C109:E109),"")))</f>
        <v/>
      </c>
      <c r="G109" s="1" t="str">
        <f>IF(AND($B109&lt;&gt;"",$B109&lt;&gt;"Total",G$91&lt;&gt;"",G$91&lt;&gt;"Total"),G79*MAX(Entrées!F$3:F$23)/MAX(G$62:G$82),IF(AND($B109="Total",G$91&lt;&gt;""),SUM(G$92:G108),IF(AND(G$91="Total",$B109&lt;&gt;""),SUM($C109:F109),"")))</f>
        <v/>
      </c>
      <c r="H109" s="1" t="str">
        <f>IF(AND($B109&lt;&gt;"",$B109&lt;&gt;"Total",H$91&lt;&gt;"",H$91&lt;&gt;"Total"),H79*MAX(Entrées!G$3:G$23)/MAX(H$62:H$82),IF(AND($B109="Total",H$91&lt;&gt;""),SUM(H$92:H108),IF(AND(H$91="Total",$B109&lt;&gt;""),SUM($C109:G109),"")))</f>
        <v/>
      </c>
      <c r="I109" s="1" t="str">
        <f>IF(AND($B109&lt;&gt;"",$B109&lt;&gt;"Total",I$91&lt;&gt;"",I$91&lt;&gt;"Total"),I79*MAX(Entrées!H$3:H$23)/MAX(I$62:I$82),IF(AND($B109="Total",I$91&lt;&gt;""),SUM(I$92:I108),IF(AND(I$91="Total",$B109&lt;&gt;""),SUM($C109:H109),"")))</f>
        <v/>
      </c>
      <c r="J109" s="1" t="str">
        <f>IF(AND($B109&lt;&gt;"",$B109&lt;&gt;"Total",J$91&lt;&gt;"",J$91&lt;&gt;"Total"),J79*MAX(Entrées!I$3:I$23)/MAX(J$62:J$82),IF(AND($B109="Total",J$91&lt;&gt;""),SUM(J$92:J108),IF(AND(J$91="Total",$B109&lt;&gt;""),SUM($C109:I109),"")))</f>
        <v/>
      </c>
      <c r="K109" s="1" t="str">
        <f>IF(AND($B109&lt;&gt;"",$B109&lt;&gt;"Total",K$91&lt;&gt;"",K$91&lt;&gt;"Total"),K79*MAX(Entrées!J$3:J$23)/MAX(K$62:K$82),IF(AND($B109="Total",K$91&lt;&gt;""),SUM(K$92:K108),IF(AND(K$91="Total",$B109&lt;&gt;""),SUM($C109:J109),"")))</f>
        <v/>
      </c>
      <c r="L109" s="1" t="str">
        <f>IF(AND($B109&lt;&gt;"",$B109&lt;&gt;"Total",L$91&lt;&gt;"",L$91&lt;&gt;"Total"),L79*MAX(Entrées!K$3:K$23)/MAX(L$62:L$82),IF(AND($B109="Total",L$91&lt;&gt;""),SUM(L$92:L108),IF(AND(L$91="Total",$B109&lt;&gt;""),SUM($C109:K109),"")))</f>
        <v/>
      </c>
      <c r="M109" s="1" t="str">
        <f>IF(AND($B109&lt;&gt;"",$B109&lt;&gt;"Total",M$91&lt;&gt;"",M$91&lt;&gt;"Total"),M79*MAX(Entrées!L$3:L$23)/MAX(M$62:M$82),IF(AND($B109="Total",M$91&lt;&gt;""),SUM(M$92:M108),IF(AND(M$91="Total",$B109&lt;&gt;""),SUM($C109:L109),"")))</f>
        <v/>
      </c>
      <c r="N109" s="1" t="str">
        <f>IF(AND($B109&lt;&gt;"",$B109&lt;&gt;"Total",N$91&lt;&gt;"",N$91&lt;&gt;"Total"),N79*MAX(Entrées!M$3:M$23)/MAX(N$62:N$82),IF(AND($B109="Total",N$91&lt;&gt;""),SUM(N$92:N108),IF(AND(N$91="Total",$B109&lt;&gt;""),SUM($C109:M109),"")))</f>
        <v/>
      </c>
      <c r="O109" s="1" t="str">
        <f>IF(AND($B109&lt;&gt;"",$B109&lt;&gt;"Total",O$91&lt;&gt;"",O$91&lt;&gt;"Total"),O79*MAX(Entrées!N$3:N$23)/MAX(O$62:O$82),IF(AND($B109="Total",O$91&lt;&gt;""),SUM(O$92:O108),IF(AND(O$91="Total",$B109&lt;&gt;""),SUM($C109:N109),"")))</f>
        <v/>
      </c>
      <c r="P109" s="1" t="str">
        <f>IF(AND($B109&lt;&gt;"",$B109&lt;&gt;"Total",P$91&lt;&gt;"",P$91&lt;&gt;"Total"),P79*MAX(Entrées!O$3:O$23)/MAX(P$62:P$82),IF(AND($B109="Total",P$91&lt;&gt;""),SUM(P$92:P108),IF(AND(P$91="Total",$B109&lt;&gt;""),SUM($C109:O109),"")))</f>
        <v/>
      </c>
      <c r="Q109" s="1" t="str">
        <f>IF(AND($B109&lt;&gt;"",$B109&lt;&gt;"Total",Q$91&lt;&gt;"",Q$91&lt;&gt;"Total"),Q79*MAX(Entrées!P$3:P$23)/MAX(Q$62:Q$82),IF(AND($B109="Total",Q$91&lt;&gt;""),SUM(Q$92:Q108),IF(AND(Q$91="Total",$B109&lt;&gt;""),SUM($C109:P109),"")))</f>
        <v/>
      </c>
      <c r="R109" s="1" t="str">
        <f>IF(AND($B109&lt;&gt;"",$B109&lt;&gt;"Total",R$91&lt;&gt;"",R$91&lt;&gt;"Total"),R79*MAX(Entrées!Q$3:Q$23)/MAX(R$62:R$82),IF(AND($B109="Total",R$91&lt;&gt;""),SUM(R$92:R108),IF(AND(R$91="Total",$B109&lt;&gt;""),SUM($C109:Q109),"")))</f>
        <v/>
      </c>
      <c r="S109" s="1" t="str">
        <f>IF(AND($B109&lt;&gt;"",$B109&lt;&gt;"Total",S$91&lt;&gt;"",S$91&lt;&gt;"Total"),S79*MAX(Entrées!R$3:R$23)/MAX(S$62:S$82),IF(AND($B109="Total",S$91&lt;&gt;""),SUM(S$92:S108),IF(AND(S$91="Total",$B109&lt;&gt;""),SUM($C109:R109),"")))</f>
        <v/>
      </c>
      <c r="T109" s="1" t="str">
        <f>IF(AND($B109&lt;&gt;"",$B109&lt;&gt;"Total",T$91&lt;&gt;"",T$91&lt;&gt;"Total"),T79*MAX(Entrées!S$3:S$23)/MAX(T$62:T$82),IF(AND($B109="Total",T$91&lt;&gt;""),SUM(T$92:T108),IF(AND(T$91="Total",$B109&lt;&gt;""),SUM($C109:S109),"")))</f>
        <v/>
      </c>
      <c r="U109" s="1" t="str">
        <f>IF(AND($B109&lt;&gt;"",$B109&lt;&gt;"Total",U$91&lt;&gt;"",U$91&lt;&gt;"Total"),U79*MAX(Entrées!T$3:T$23)/MAX(U$62:U$82),IF(AND($B109="Total",U$91&lt;&gt;""),SUM(U$92:U108),IF(AND(U$91="Total",$B109&lt;&gt;""),SUM($C109:T109),"")))</f>
        <v/>
      </c>
      <c r="V109" s="1" t="str">
        <f>IF(AND($B109&lt;&gt;"",$B109&lt;&gt;"Total",V$91&lt;&gt;"",V$91&lt;&gt;"Total"),V79*MAX(Entrées!U$3:U$23)/MAX(V$62:V$82),IF(AND($B109="Total",V$91&lt;&gt;""),SUM(V$92:V108),IF(AND(V$91="Total",$B109&lt;&gt;""),SUM($C109:U109),"")))</f>
        <v/>
      </c>
      <c r="W109" s="1" t="str">
        <f>IF(AND($B109&lt;&gt;"",$B109&lt;&gt;"Total",W$91&lt;&gt;"",W$91&lt;&gt;"Total"),W79*MAX(Entrées!V$3:V$23)/MAX(W$62:W$82),IF(AND($B109="Total",W$91&lt;&gt;""),SUM(W$92:W108),IF(AND(W$91="Total",$B109&lt;&gt;""),SUM($C109:V109),"")))</f>
        <v/>
      </c>
      <c r="X109" s="1" t="str">
        <f>IF(AND($B109&lt;&gt;"",$B109&lt;&gt;"Total",X$91&lt;&gt;"",X$91&lt;&gt;"Total"),X79*MAX(Entrées!W$3:W$23)/MAX(X$62:X$82),IF(AND($B109="Total",X$91&lt;&gt;""),SUM(X$92:X108),IF(AND(X$91="Total",$B109&lt;&gt;""),SUM($C109:W109),"")))</f>
        <v/>
      </c>
      <c r="Y109" s="1" t="str">
        <f>IF(AND($B109&lt;&gt;"",$B109&lt;&gt;"Total",Y$91&lt;&gt;"",Y$91&lt;&gt;"Total"),Y79*MAX(Entrées!X$3:X$23)/MAX(Y$62:Y$82),IF(AND($B109="Total",Y$91&lt;&gt;""),SUM(Y$92:Y108),IF(AND(Y$91="Total",$B109&lt;&gt;""),SUM($C109:X109),"")))</f>
        <v/>
      </c>
      <c r="Z109" s="1" t="str">
        <f>IF(AND($B109&lt;&gt;"",$B109&lt;&gt;"Total",Z$91&lt;&gt;"",Z$91&lt;&gt;"Total"),Z79*MAX(Entrées!Y$3:Y$23)/MAX(Z$62:Z$82),IF(AND($B109="Total",Z$91&lt;&gt;""),SUM(Z$92:Z108),IF(AND(Z$91="Total",$B109&lt;&gt;""),SUM($C109:Y109),"")))</f>
        <v/>
      </c>
      <c r="AA109" s="1" t="str">
        <f>IF(AND($B109&lt;&gt;"",$B109&lt;&gt;"Total",AA$91&lt;&gt;"",AA$91&lt;&gt;"Total"),AA79*MAX(Entrées!Z$3:Z$23)/MAX(AA$62:AA$82),IF(AND($B109="Total",AA$91&lt;&gt;""),SUM(AA$92:AA108),IF(AND(AA$91="Total",$B109&lt;&gt;""),SUM($C109:Z109),"")))</f>
        <v/>
      </c>
      <c r="AB109" s="1" t="str">
        <f>IF(AND($B109&lt;&gt;"",$B109&lt;&gt;"Total",AB$91&lt;&gt;"",AB$91&lt;&gt;"Total"),AB79*MAX(Entrées!AA$3:AA$23)/MAX(AB$62:AB$82),IF(AND($B109="Total",AB$91&lt;&gt;""),SUM(AB$92:AB108),IF(AND(AB$91="Total",$B109&lt;&gt;""),SUM($C109:AA109),"")))</f>
        <v/>
      </c>
      <c r="AC109" s="1" t="str">
        <f>IF(AND($B109&lt;&gt;"",$B109&lt;&gt;"Total",AC$91&lt;&gt;"",AC$91&lt;&gt;"Total"),AC79*MAX(Entrées!AB$3:AB$23)/MAX(AC$62:AC$82),IF(AND($B109="Total",AC$91&lt;&gt;""),SUM(AC$92:AC108),IF(AND(AC$91="Total",$B109&lt;&gt;""),SUM($C109:AB109),"")))</f>
        <v/>
      </c>
      <c r="AD109" s="1" t="str">
        <f>IF(AND($B109&lt;&gt;"",$B109&lt;&gt;"Total",AD$91&lt;&gt;"",AD$91&lt;&gt;"Total"),AD79*MAX(Entrées!AC$3:AC$23)/MAX(AD$62:AD$82),IF(AND($B109="Total",AD$91&lt;&gt;""),SUM(AD$92:AD108),IF(AND(AD$91="Total",$B109&lt;&gt;""),SUM($C109:AC109),"")))</f>
        <v/>
      </c>
      <c r="AE109" s="1" t="str">
        <f>IF(AND($B109&lt;&gt;"",$B109&lt;&gt;"Total",AE$91&lt;&gt;"",AE$91&lt;&gt;"Total"),AE79*MAX(Entrées!AD$3:AD$23)/MAX(AE$62:AE$82),IF(AND($B109="Total",AE$91&lt;&gt;""),SUM(AE$92:AE108),IF(AND(AE$91="Total",$B109&lt;&gt;""),SUM($C109:AD109),"")))</f>
        <v/>
      </c>
      <c r="AF109" s="1" t="str">
        <f>IF(AND($B109&lt;&gt;"",$B109&lt;&gt;"Total",AF$91&lt;&gt;"",AF$91&lt;&gt;"Total"),AF79*MAX(Entrées!AE$3:AE$23)/MAX(AF$62:AF$82),IF(AND($B109="Total",AF$91&lt;&gt;""),SUM(AF$92:AF108),IF(AND(AF$91="Total",$B109&lt;&gt;""),SUM($C109:AE109),"")))</f>
        <v/>
      </c>
      <c r="AG109" s="1" t="str">
        <f>IF(AND($B109&lt;&gt;"",$B109&lt;&gt;"Total",AG$91&lt;&gt;"",AG$91&lt;&gt;"Total"),AG79*MAX(Entrées!AF$3:AF$23)/MAX(AG$62:AG$82),IF(AND($B109="Total",AG$91&lt;&gt;""),SUM(AG$92:AG108),IF(AND(AG$91="Total",$B109&lt;&gt;""),SUM($C109:AF109),"")))</f>
        <v/>
      </c>
    </row>
    <row r="110" spans="2:33">
      <c r="B110" s="1" t="str">
        <f t="shared" si="12"/>
        <v/>
      </c>
      <c r="C110" s="1" t="str">
        <f>IF(AND($B110&lt;&gt;"",$B110&lt;&gt;"Total",C$91&lt;&gt;"",C$91&lt;&gt;"Total"),C80*MAX(Entrées!B$3:B$23)/MAX(C$62:C$82),IF(AND($B110="Total",C$91&lt;&gt;""),SUM(C$92:C109),IF(AND(C$91="Total",$B110&lt;&gt;""),SUM(B110:$C110),"")))</f>
        <v/>
      </c>
      <c r="D110" s="1" t="str">
        <f>IF(AND($B110&lt;&gt;"",$B110&lt;&gt;"Total",D$91&lt;&gt;"",D$91&lt;&gt;"Total"),D80*MAX(Entrées!C$3:C$23)/MAX(D$62:D$82),IF(AND($B110="Total",D$91&lt;&gt;""),SUM(D$92:D109),IF(AND(D$91="Total",$B110&lt;&gt;""),SUM(C110:$C110),"")))</f>
        <v/>
      </c>
      <c r="E110" s="1" t="str">
        <f>IF(AND($B110&lt;&gt;"",$B110&lt;&gt;"Total",E$91&lt;&gt;"",E$91&lt;&gt;"Total"),E80*MAX(Entrées!D$3:D$23)/MAX(E$62:E$82),IF(AND($B110="Total",E$91&lt;&gt;""),SUM(E$92:E109),IF(AND(E$91="Total",$B110&lt;&gt;""),SUM($C110:D110),"")))</f>
        <v/>
      </c>
      <c r="F110" s="1" t="str">
        <f>IF(AND($B110&lt;&gt;"",$B110&lt;&gt;"Total",F$91&lt;&gt;"",F$91&lt;&gt;"Total"),F80*MAX(Entrées!E$3:E$23)/MAX(F$62:F$82),IF(AND($B110="Total",F$91&lt;&gt;""),SUM(F$92:F109),IF(AND(F$91="Total",$B110&lt;&gt;""),SUM($C110:E110),"")))</f>
        <v/>
      </c>
      <c r="G110" s="1" t="str">
        <f>IF(AND($B110&lt;&gt;"",$B110&lt;&gt;"Total",G$91&lt;&gt;"",G$91&lt;&gt;"Total"),G80*MAX(Entrées!F$3:F$23)/MAX(G$62:G$82),IF(AND($B110="Total",G$91&lt;&gt;""),SUM(G$92:G109),IF(AND(G$91="Total",$B110&lt;&gt;""),SUM($C110:F110),"")))</f>
        <v/>
      </c>
      <c r="H110" s="1" t="str">
        <f>IF(AND($B110&lt;&gt;"",$B110&lt;&gt;"Total",H$91&lt;&gt;"",H$91&lt;&gt;"Total"),H80*MAX(Entrées!G$3:G$23)/MAX(H$62:H$82),IF(AND($B110="Total",H$91&lt;&gt;""),SUM(H$92:H109),IF(AND(H$91="Total",$B110&lt;&gt;""),SUM($C110:G110),"")))</f>
        <v/>
      </c>
      <c r="I110" s="1" t="str">
        <f>IF(AND($B110&lt;&gt;"",$B110&lt;&gt;"Total",I$91&lt;&gt;"",I$91&lt;&gt;"Total"),I80*MAX(Entrées!H$3:H$23)/MAX(I$62:I$82),IF(AND($B110="Total",I$91&lt;&gt;""),SUM(I$92:I109),IF(AND(I$91="Total",$B110&lt;&gt;""),SUM($C110:H110),"")))</f>
        <v/>
      </c>
      <c r="J110" s="1" t="str">
        <f>IF(AND($B110&lt;&gt;"",$B110&lt;&gt;"Total",J$91&lt;&gt;"",J$91&lt;&gt;"Total"),J80*MAX(Entrées!I$3:I$23)/MAX(J$62:J$82),IF(AND($B110="Total",J$91&lt;&gt;""),SUM(J$92:J109),IF(AND(J$91="Total",$B110&lt;&gt;""),SUM($C110:I110),"")))</f>
        <v/>
      </c>
      <c r="K110" s="1" t="str">
        <f>IF(AND($B110&lt;&gt;"",$B110&lt;&gt;"Total",K$91&lt;&gt;"",K$91&lt;&gt;"Total"),K80*MAX(Entrées!J$3:J$23)/MAX(K$62:K$82),IF(AND($B110="Total",K$91&lt;&gt;""),SUM(K$92:K109),IF(AND(K$91="Total",$B110&lt;&gt;""),SUM($C110:J110),"")))</f>
        <v/>
      </c>
      <c r="L110" s="1" t="str">
        <f>IF(AND($B110&lt;&gt;"",$B110&lt;&gt;"Total",L$91&lt;&gt;"",L$91&lt;&gt;"Total"),L80*MAX(Entrées!K$3:K$23)/MAX(L$62:L$82),IF(AND($B110="Total",L$91&lt;&gt;""),SUM(L$92:L109),IF(AND(L$91="Total",$B110&lt;&gt;""),SUM($C110:K110),"")))</f>
        <v/>
      </c>
      <c r="M110" s="1" t="str">
        <f>IF(AND($B110&lt;&gt;"",$B110&lt;&gt;"Total",M$91&lt;&gt;"",M$91&lt;&gt;"Total"),M80*MAX(Entrées!L$3:L$23)/MAX(M$62:M$82),IF(AND($B110="Total",M$91&lt;&gt;""),SUM(M$92:M109),IF(AND(M$91="Total",$B110&lt;&gt;""),SUM($C110:L110),"")))</f>
        <v/>
      </c>
      <c r="N110" s="1" t="str">
        <f>IF(AND($B110&lt;&gt;"",$B110&lt;&gt;"Total",N$91&lt;&gt;"",N$91&lt;&gt;"Total"),N80*MAX(Entrées!M$3:M$23)/MAX(N$62:N$82),IF(AND($B110="Total",N$91&lt;&gt;""),SUM(N$92:N109),IF(AND(N$91="Total",$B110&lt;&gt;""),SUM($C110:M110),"")))</f>
        <v/>
      </c>
      <c r="O110" s="1" t="str">
        <f>IF(AND($B110&lt;&gt;"",$B110&lt;&gt;"Total",O$91&lt;&gt;"",O$91&lt;&gt;"Total"),O80*MAX(Entrées!N$3:N$23)/MAX(O$62:O$82),IF(AND($B110="Total",O$91&lt;&gt;""),SUM(O$92:O109),IF(AND(O$91="Total",$B110&lt;&gt;""),SUM($C110:N110),"")))</f>
        <v/>
      </c>
      <c r="P110" s="1" t="str">
        <f>IF(AND($B110&lt;&gt;"",$B110&lt;&gt;"Total",P$91&lt;&gt;"",P$91&lt;&gt;"Total"),P80*MAX(Entrées!O$3:O$23)/MAX(P$62:P$82),IF(AND($B110="Total",P$91&lt;&gt;""),SUM(P$92:P109),IF(AND(P$91="Total",$B110&lt;&gt;""),SUM($C110:O110),"")))</f>
        <v/>
      </c>
      <c r="Q110" s="1" t="str">
        <f>IF(AND($B110&lt;&gt;"",$B110&lt;&gt;"Total",Q$91&lt;&gt;"",Q$91&lt;&gt;"Total"),Q80*MAX(Entrées!P$3:P$23)/MAX(Q$62:Q$82),IF(AND($B110="Total",Q$91&lt;&gt;""),SUM(Q$92:Q109),IF(AND(Q$91="Total",$B110&lt;&gt;""),SUM($C110:P110),"")))</f>
        <v/>
      </c>
      <c r="R110" s="1" t="str">
        <f>IF(AND($B110&lt;&gt;"",$B110&lt;&gt;"Total",R$91&lt;&gt;"",R$91&lt;&gt;"Total"),R80*MAX(Entrées!Q$3:Q$23)/MAX(R$62:R$82),IF(AND($B110="Total",R$91&lt;&gt;""),SUM(R$92:R109),IF(AND(R$91="Total",$B110&lt;&gt;""),SUM($C110:Q110),"")))</f>
        <v/>
      </c>
      <c r="S110" s="1" t="str">
        <f>IF(AND($B110&lt;&gt;"",$B110&lt;&gt;"Total",S$91&lt;&gt;"",S$91&lt;&gt;"Total"),S80*MAX(Entrées!R$3:R$23)/MAX(S$62:S$82),IF(AND($B110="Total",S$91&lt;&gt;""),SUM(S$92:S109),IF(AND(S$91="Total",$B110&lt;&gt;""),SUM($C110:R110),"")))</f>
        <v/>
      </c>
      <c r="T110" s="1" t="str">
        <f>IF(AND($B110&lt;&gt;"",$B110&lt;&gt;"Total",T$91&lt;&gt;"",T$91&lt;&gt;"Total"),T80*MAX(Entrées!S$3:S$23)/MAX(T$62:T$82),IF(AND($B110="Total",T$91&lt;&gt;""),SUM(T$92:T109),IF(AND(T$91="Total",$B110&lt;&gt;""),SUM($C110:S110),"")))</f>
        <v/>
      </c>
      <c r="U110" s="1" t="str">
        <f>IF(AND($B110&lt;&gt;"",$B110&lt;&gt;"Total",U$91&lt;&gt;"",U$91&lt;&gt;"Total"),U80*MAX(Entrées!T$3:T$23)/MAX(U$62:U$82),IF(AND($B110="Total",U$91&lt;&gt;""),SUM(U$92:U109),IF(AND(U$91="Total",$B110&lt;&gt;""),SUM($C110:T110),"")))</f>
        <v/>
      </c>
      <c r="V110" s="1" t="str">
        <f>IF(AND($B110&lt;&gt;"",$B110&lt;&gt;"Total",V$91&lt;&gt;"",V$91&lt;&gt;"Total"),V80*MAX(Entrées!U$3:U$23)/MAX(V$62:V$82),IF(AND($B110="Total",V$91&lt;&gt;""),SUM(V$92:V109),IF(AND(V$91="Total",$B110&lt;&gt;""),SUM($C110:U110),"")))</f>
        <v/>
      </c>
      <c r="W110" s="1" t="str">
        <f>IF(AND($B110&lt;&gt;"",$B110&lt;&gt;"Total",W$91&lt;&gt;"",W$91&lt;&gt;"Total"),W80*MAX(Entrées!V$3:V$23)/MAX(W$62:W$82),IF(AND($B110="Total",W$91&lt;&gt;""),SUM(W$92:W109),IF(AND(W$91="Total",$B110&lt;&gt;""),SUM($C110:V110),"")))</f>
        <v/>
      </c>
      <c r="X110" s="1" t="str">
        <f>IF(AND($B110&lt;&gt;"",$B110&lt;&gt;"Total",X$91&lt;&gt;"",X$91&lt;&gt;"Total"),X80*MAX(Entrées!W$3:W$23)/MAX(X$62:X$82),IF(AND($B110="Total",X$91&lt;&gt;""),SUM(X$92:X109),IF(AND(X$91="Total",$B110&lt;&gt;""),SUM($C110:W110),"")))</f>
        <v/>
      </c>
      <c r="Y110" s="1" t="str">
        <f>IF(AND($B110&lt;&gt;"",$B110&lt;&gt;"Total",Y$91&lt;&gt;"",Y$91&lt;&gt;"Total"),Y80*MAX(Entrées!X$3:X$23)/MAX(Y$62:Y$82),IF(AND($B110="Total",Y$91&lt;&gt;""),SUM(Y$92:Y109),IF(AND(Y$91="Total",$B110&lt;&gt;""),SUM($C110:X110),"")))</f>
        <v/>
      </c>
      <c r="Z110" s="1" t="str">
        <f>IF(AND($B110&lt;&gt;"",$B110&lt;&gt;"Total",Z$91&lt;&gt;"",Z$91&lt;&gt;"Total"),Z80*MAX(Entrées!Y$3:Y$23)/MAX(Z$62:Z$82),IF(AND($B110="Total",Z$91&lt;&gt;""),SUM(Z$92:Z109),IF(AND(Z$91="Total",$B110&lt;&gt;""),SUM($C110:Y110),"")))</f>
        <v/>
      </c>
      <c r="AA110" s="1" t="str">
        <f>IF(AND($B110&lt;&gt;"",$B110&lt;&gt;"Total",AA$91&lt;&gt;"",AA$91&lt;&gt;"Total"),AA80*MAX(Entrées!Z$3:Z$23)/MAX(AA$62:AA$82),IF(AND($B110="Total",AA$91&lt;&gt;""),SUM(AA$92:AA109),IF(AND(AA$91="Total",$B110&lt;&gt;""),SUM($C110:Z110),"")))</f>
        <v/>
      </c>
      <c r="AB110" s="1" t="str">
        <f>IF(AND($B110&lt;&gt;"",$B110&lt;&gt;"Total",AB$91&lt;&gt;"",AB$91&lt;&gt;"Total"),AB80*MAX(Entrées!AA$3:AA$23)/MAX(AB$62:AB$82),IF(AND($B110="Total",AB$91&lt;&gt;""),SUM(AB$92:AB109),IF(AND(AB$91="Total",$B110&lt;&gt;""),SUM($C110:AA110),"")))</f>
        <v/>
      </c>
      <c r="AC110" s="1" t="str">
        <f>IF(AND($B110&lt;&gt;"",$B110&lt;&gt;"Total",AC$91&lt;&gt;"",AC$91&lt;&gt;"Total"),AC80*MAX(Entrées!AB$3:AB$23)/MAX(AC$62:AC$82),IF(AND($B110="Total",AC$91&lt;&gt;""),SUM(AC$92:AC109),IF(AND(AC$91="Total",$B110&lt;&gt;""),SUM($C110:AB110),"")))</f>
        <v/>
      </c>
      <c r="AD110" s="1" t="str">
        <f>IF(AND($B110&lt;&gt;"",$B110&lt;&gt;"Total",AD$91&lt;&gt;"",AD$91&lt;&gt;"Total"),AD80*MAX(Entrées!AC$3:AC$23)/MAX(AD$62:AD$82),IF(AND($B110="Total",AD$91&lt;&gt;""),SUM(AD$92:AD109),IF(AND(AD$91="Total",$B110&lt;&gt;""),SUM($C110:AC110),"")))</f>
        <v/>
      </c>
      <c r="AE110" s="1" t="str">
        <f>IF(AND($B110&lt;&gt;"",$B110&lt;&gt;"Total",AE$91&lt;&gt;"",AE$91&lt;&gt;"Total"),AE80*MAX(Entrées!AD$3:AD$23)/MAX(AE$62:AE$82),IF(AND($B110="Total",AE$91&lt;&gt;""),SUM(AE$92:AE109),IF(AND(AE$91="Total",$B110&lt;&gt;""),SUM($C110:AD110),"")))</f>
        <v/>
      </c>
      <c r="AF110" s="1" t="str">
        <f>IF(AND($B110&lt;&gt;"",$B110&lt;&gt;"Total",AF$91&lt;&gt;"",AF$91&lt;&gt;"Total"),AF80*MAX(Entrées!AE$3:AE$23)/MAX(AF$62:AF$82),IF(AND($B110="Total",AF$91&lt;&gt;""),SUM(AF$92:AF109),IF(AND(AF$91="Total",$B110&lt;&gt;""),SUM($C110:AE110),"")))</f>
        <v/>
      </c>
      <c r="AG110" s="1" t="str">
        <f>IF(AND($B110&lt;&gt;"",$B110&lt;&gt;"Total",AG$91&lt;&gt;"",AG$91&lt;&gt;"Total"),AG80*MAX(Entrées!AF$3:AF$23)/MAX(AG$62:AG$82),IF(AND($B110="Total",AG$91&lt;&gt;""),SUM(AG$92:AG109),IF(AND(AG$91="Total",$B110&lt;&gt;""),SUM($C110:AF110),"")))</f>
        <v/>
      </c>
    </row>
    <row r="111" spans="2:33">
      <c r="B111" s="1" t="str">
        <f t="shared" si="12"/>
        <v/>
      </c>
      <c r="C111" s="1" t="str">
        <f>IF(AND($B111&lt;&gt;"",$B111&lt;&gt;"Total",C$91&lt;&gt;"",C$91&lt;&gt;"Total"),C81*MAX(Entrées!B$3:B$23)/MAX(C$62:C$82),IF(AND($B111="Total",C$91&lt;&gt;""),SUM(C$92:C110),IF(AND(C$91="Total",$B111&lt;&gt;""),SUM(B111:$C111),"")))</f>
        <v/>
      </c>
      <c r="D111" s="1" t="str">
        <f>IF(AND($B111&lt;&gt;"",$B111&lt;&gt;"Total",D$91&lt;&gt;"",D$91&lt;&gt;"Total"),D81*MAX(Entrées!C$3:C$23)/MAX(D$62:D$82),IF(AND($B111="Total",D$91&lt;&gt;""),SUM(D$92:D110),IF(AND(D$91="Total",$B111&lt;&gt;""),SUM(C111:$C111),"")))</f>
        <v/>
      </c>
      <c r="E111" s="1" t="str">
        <f>IF(AND($B111&lt;&gt;"",$B111&lt;&gt;"Total",E$91&lt;&gt;"",E$91&lt;&gt;"Total"),E81*MAX(Entrées!D$3:D$23)/MAX(E$62:E$82),IF(AND($B111="Total",E$91&lt;&gt;""),SUM(E$92:E110),IF(AND(E$91="Total",$B111&lt;&gt;""),SUM($C111:D111),"")))</f>
        <v/>
      </c>
      <c r="F111" s="1" t="str">
        <f>IF(AND($B111&lt;&gt;"",$B111&lt;&gt;"Total",F$91&lt;&gt;"",F$91&lt;&gt;"Total"),F81*MAX(Entrées!E$3:E$23)/MAX(F$62:F$82),IF(AND($B111="Total",F$91&lt;&gt;""),SUM(F$92:F110),IF(AND(F$91="Total",$B111&lt;&gt;""),SUM($C111:E111),"")))</f>
        <v/>
      </c>
      <c r="G111" s="1" t="str">
        <f>IF(AND($B111&lt;&gt;"",$B111&lt;&gt;"Total",G$91&lt;&gt;"",G$91&lt;&gt;"Total"),G81*MAX(Entrées!F$3:F$23)/MAX(G$62:G$82),IF(AND($B111="Total",G$91&lt;&gt;""),SUM(G$92:G110),IF(AND(G$91="Total",$B111&lt;&gt;""),SUM($C111:F111),"")))</f>
        <v/>
      </c>
      <c r="H111" s="1" t="str">
        <f>IF(AND($B111&lt;&gt;"",$B111&lt;&gt;"Total",H$91&lt;&gt;"",H$91&lt;&gt;"Total"),H81*MAX(Entrées!G$3:G$23)/MAX(H$62:H$82),IF(AND($B111="Total",H$91&lt;&gt;""),SUM(H$92:H110),IF(AND(H$91="Total",$B111&lt;&gt;""),SUM($C111:G111),"")))</f>
        <v/>
      </c>
      <c r="I111" s="1" t="str">
        <f>IF(AND($B111&lt;&gt;"",$B111&lt;&gt;"Total",I$91&lt;&gt;"",I$91&lt;&gt;"Total"),I81*MAX(Entrées!H$3:H$23)/MAX(I$62:I$82),IF(AND($B111="Total",I$91&lt;&gt;""),SUM(I$92:I110),IF(AND(I$91="Total",$B111&lt;&gt;""),SUM($C111:H111),"")))</f>
        <v/>
      </c>
      <c r="J111" s="1" t="str">
        <f>IF(AND($B111&lt;&gt;"",$B111&lt;&gt;"Total",J$91&lt;&gt;"",J$91&lt;&gt;"Total"),J81*MAX(Entrées!I$3:I$23)/MAX(J$62:J$82),IF(AND($B111="Total",J$91&lt;&gt;""),SUM(J$92:J110),IF(AND(J$91="Total",$B111&lt;&gt;""),SUM($C111:I111),"")))</f>
        <v/>
      </c>
      <c r="K111" s="1" t="str">
        <f>IF(AND($B111&lt;&gt;"",$B111&lt;&gt;"Total",K$91&lt;&gt;"",K$91&lt;&gt;"Total"),K81*MAX(Entrées!J$3:J$23)/MAX(K$62:K$82),IF(AND($B111="Total",K$91&lt;&gt;""),SUM(K$92:K110),IF(AND(K$91="Total",$B111&lt;&gt;""),SUM($C111:J111),"")))</f>
        <v/>
      </c>
      <c r="L111" s="1" t="str">
        <f>IF(AND($B111&lt;&gt;"",$B111&lt;&gt;"Total",L$91&lt;&gt;"",L$91&lt;&gt;"Total"),L81*MAX(Entrées!K$3:K$23)/MAX(L$62:L$82),IF(AND($B111="Total",L$91&lt;&gt;""),SUM(L$92:L110),IF(AND(L$91="Total",$B111&lt;&gt;""),SUM($C111:K111),"")))</f>
        <v/>
      </c>
      <c r="M111" s="1" t="str">
        <f>IF(AND($B111&lt;&gt;"",$B111&lt;&gt;"Total",M$91&lt;&gt;"",M$91&lt;&gt;"Total"),M81*MAX(Entrées!L$3:L$23)/MAX(M$62:M$82),IF(AND($B111="Total",M$91&lt;&gt;""),SUM(M$92:M110),IF(AND(M$91="Total",$B111&lt;&gt;""),SUM($C111:L111),"")))</f>
        <v/>
      </c>
      <c r="N111" s="1" t="str">
        <f>IF(AND($B111&lt;&gt;"",$B111&lt;&gt;"Total",N$91&lt;&gt;"",N$91&lt;&gt;"Total"),N81*MAX(Entrées!M$3:M$23)/MAX(N$62:N$82),IF(AND($B111="Total",N$91&lt;&gt;""),SUM(N$92:N110),IF(AND(N$91="Total",$B111&lt;&gt;""),SUM($C111:M111),"")))</f>
        <v/>
      </c>
      <c r="O111" s="1" t="str">
        <f>IF(AND($B111&lt;&gt;"",$B111&lt;&gt;"Total",O$91&lt;&gt;"",O$91&lt;&gt;"Total"),O81*MAX(Entrées!N$3:N$23)/MAX(O$62:O$82),IF(AND($B111="Total",O$91&lt;&gt;""),SUM(O$92:O110),IF(AND(O$91="Total",$B111&lt;&gt;""),SUM($C111:N111),"")))</f>
        <v/>
      </c>
      <c r="P111" s="1" t="str">
        <f>IF(AND($B111&lt;&gt;"",$B111&lt;&gt;"Total",P$91&lt;&gt;"",P$91&lt;&gt;"Total"),P81*MAX(Entrées!O$3:O$23)/MAX(P$62:P$82),IF(AND($B111="Total",P$91&lt;&gt;""),SUM(P$92:P110),IF(AND(P$91="Total",$B111&lt;&gt;""),SUM($C111:O111),"")))</f>
        <v/>
      </c>
      <c r="Q111" s="1" t="str">
        <f>IF(AND($B111&lt;&gt;"",$B111&lt;&gt;"Total",Q$91&lt;&gt;"",Q$91&lt;&gt;"Total"),Q81*MAX(Entrées!P$3:P$23)/MAX(Q$62:Q$82),IF(AND($B111="Total",Q$91&lt;&gt;""),SUM(Q$92:Q110),IF(AND(Q$91="Total",$B111&lt;&gt;""),SUM($C111:P111),"")))</f>
        <v/>
      </c>
      <c r="R111" s="1" t="str">
        <f>IF(AND($B111&lt;&gt;"",$B111&lt;&gt;"Total",R$91&lt;&gt;"",R$91&lt;&gt;"Total"),R81*MAX(Entrées!Q$3:Q$23)/MAX(R$62:R$82),IF(AND($B111="Total",R$91&lt;&gt;""),SUM(R$92:R110),IF(AND(R$91="Total",$B111&lt;&gt;""),SUM($C111:Q111),"")))</f>
        <v/>
      </c>
      <c r="S111" s="1" t="str">
        <f>IF(AND($B111&lt;&gt;"",$B111&lt;&gt;"Total",S$91&lt;&gt;"",S$91&lt;&gt;"Total"),S81*MAX(Entrées!R$3:R$23)/MAX(S$62:S$82),IF(AND($B111="Total",S$91&lt;&gt;""),SUM(S$92:S110),IF(AND(S$91="Total",$B111&lt;&gt;""),SUM($C111:R111),"")))</f>
        <v/>
      </c>
      <c r="T111" s="1" t="str">
        <f>IF(AND($B111&lt;&gt;"",$B111&lt;&gt;"Total",T$91&lt;&gt;"",T$91&lt;&gt;"Total"),T81*MAX(Entrées!S$3:S$23)/MAX(T$62:T$82),IF(AND($B111="Total",T$91&lt;&gt;""),SUM(T$92:T110),IF(AND(T$91="Total",$B111&lt;&gt;""),SUM($C111:S111),"")))</f>
        <v/>
      </c>
      <c r="U111" s="1" t="str">
        <f>IF(AND($B111&lt;&gt;"",$B111&lt;&gt;"Total",U$91&lt;&gt;"",U$91&lt;&gt;"Total"),U81*MAX(Entrées!T$3:T$23)/MAX(U$62:U$82),IF(AND($B111="Total",U$91&lt;&gt;""),SUM(U$92:U110),IF(AND(U$91="Total",$B111&lt;&gt;""),SUM($C111:T111),"")))</f>
        <v/>
      </c>
      <c r="V111" s="1" t="str">
        <f>IF(AND($B111&lt;&gt;"",$B111&lt;&gt;"Total",V$91&lt;&gt;"",V$91&lt;&gt;"Total"),V81*MAX(Entrées!U$3:U$23)/MAX(V$62:V$82),IF(AND($B111="Total",V$91&lt;&gt;""),SUM(V$92:V110),IF(AND(V$91="Total",$B111&lt;&gt;""),SUM($C111:U111),"")))</f>
        <v/>
      </c>
      <c r="W111" s="1" t="str">
        <f>IF(AND($B111&lt;&gt;"",$B111&lt;&gt;"Total",W$91&lt;&gt;"",W$91&lt;&gt;"Total"),W81*MAX(Entrées!V$3:V$23)/MAX(W$62:W$82),IF(AND($B111="Total",W$91&lt;&gt;""),SUM(W$92:W110),IF(AND(W$91="Total",$B111&lt;&gt;""),SUM($C111:V111),"")))</f>
        <v/>
      </c>
      <c r="X111" s="1" t="str">
        <f>IF(AND($B111&lt;&gt;"",$B111&lt;&gt;"Total",X$91&lt;&gt;"",X$91&lt;&gt;"Total"),X81*MAX(Entrées!W$3:W$23)/MAX(X$62:X$82),IF(AND($B111="Total",X$91&lt;&gt;""),SUM(X$92:X110),IF(AND(X$91="Total",$B111&lt;&gt;""),SUM($C111:W111),"")))</f>
        <v/>
      </c>
      <c r="Y111" s="1" t="str">
        <f>IF(AND($B111&lt;&gt;"",$B111&lt;&gt;"Total",Y$91&lt;&gt;"",Y$91&lt;&gt;"Total"),Y81*MAX(Entrées!X$3:X$23)/MAX(Y$62:Y$82),IF(AND($B111="Total",Y$91&lt;&gt;""),SUM(Y$92:Y110),IF(AND(Y$91="Total",$B111&lt;&gt;""),SUM($C111:X111),"")))</f>
        <v/>
      </c>
      <c r="Z111" s="1" t="str">
        <f>IF(AND($B111&lt;&gt;"",$B111&lt;&gt;"Total",Z$91&lt;&gt;"",Z$91&lt;&gt;"Total"),Z81*MAX(Entrées!Y$3:Y$23)/MAX(Z$62:Z$82),IF(AND($B111="Total",Z$91&lt;&gt;""),SUM(Z$92:Z110),IF(AND(Z$91="Total",$B111&lt;&gt;""),SUM($C111:Y111),"")))</f>
        <v/>
      </c>
      <c r="AA111" s="1" t="str">
        <f>IF(AND($B111&lt;&gt;"",$B111&lt;&gt;"Total",AA$91&lt;&gt;"",AA$91&lt;&gt;"Total"),AA81*MAX(Entrées!Z$3:Z$23)/MAX(AA$62:AA$82),IF(AND($B111="Total",AA$91&lt;&gt;""),SUM(AA$92:AA110),IF(AND(AA$91="Total",$B111&lt;&gt;""),SUM($C111:Z111),"")))</f>
        <v/>
      </c>
      <c r="AB111" s="1" t="str">
        <f>IF(AND($B111&lt;&gt;"",$B111&lt;&gt;"Total",AB$91&lt;&gt;"",AB$91&lt;&gt;"Total"),AB81*MAX(Entrées!AA$3:AA$23)/MAX(AB$62:AB$82),IF(AND($B111="Total",AB$91&lt;&gt;""),SUM(AB$92:AB110),IF(AND(AB$91="Total",$B111&lt;&gt;""),SUM($C111:AA111),"")))</f>
        <v/>
      </c>
      <c r="AC111" s="1" t="str">
        <f>IF(AND($B111&lt;&gt;"",$B111&lt;&gt;"Total",AC$91&lt;&gt;"",AC$91&lt;&gt;"Total"),AC81*MAX(Entrées!AB$3:AB$23)/MAX(AC$62:AC$82),IF(AND($B111="Total",AC$91&lt;&gt;""),SUM(AC$92:AC110),IF(AND(AC$91="Total",$B111&lt;&gt;""),SUM($C111:AB111),"")))</f>
        <v/>
      </c>
      <c r="AD111" s="1" t="str">
        <f>IF(AND($B111&lt;&gt;"",$B111&lt;&gt;"Total",AD$91&lt;&gt;"",AD$91&lt;&gt;"Total"),AD81*MAX(Entrées!AC$3:AC$23)/MAX(AD$62:AD$82),IF(AND($B111="Total",AD$91&lt;&gt;""),SUM(AD$92:AD110),IF(AND(AD$91="Total",$B111&lt;&gt;""),SUM($C111:AC111),"")))</f>
        <v/>
      </c>
      <c r="AE111" s="1" t="str">
        <f>IF(AND($B111&lt;&gt;"",$B111&lt;&gt;"Total",AE$91&lt;&gt;"",AE$91&lt;&gt;"Total"),AE81*MAX(Entrées!AD$3:AD$23)/MAX(AE$62:AE$82),IF(AND($B111="Total",AE$91&lt;&gt;""),SUM(AE$92:AE110),IF(AND(AE$91="Total",$B111&lt;&gt;""),SUM($C111:AD111),"")))</f>
        <v/>
      </c>
      <c r="AF111" s="1" t="str">
        <f>IF(AND($B111&lt;&gt;"",$B111&lt;&gt;"Total",AF$91&lt;&gt;"",AF$91&lt;&gt;"Total"),AF81*MAX(Entrées!AE$3:AE$23)/MAX(AF$62:AF$82),IF(AND($B111="Total",AF$91&lt;&gt;""),SUM(AF$92:AF110),IF(AND(AF$91="Total",$B111&lt;&gt;""),SUM($C111:AE111),"")))</f>
        <v/>
      </c>
      <c r="AG111" s="1" t="str">
        <f>IF(AND($B111&lt;&gt;"",$B111&lt;&gt;"Total",AG$91&lt;&gt;"",AG$91&lt;&gt;"Total"),AG81*MAX(Entrées!AF$3:AF$23)/MAX(AG$62:AG$82),IF(AND($B111="Total",AG$91&lt;&gt;""),SUM(AG$92:AG110),IF(AND(AG$91="Total",$B111&lt;&gt;""),SUM($C111:AF111),"")))</f>
        <v/>
      </c>
    </row>
    <row r="112" spans="2:33">
      <c r="B112" s="1" t="str">
        <f t="shared" si="12"/>
        <v/>
      </c>
      <c r="C112" s="1" t="str">
        <f>IF(AND($B112&lt;&gt;"",$B112&lt;&gt;"Total",C$91&lt;&gt;"",C$91&lt;&gt;"Total"),C82*MAX(Entrées!B$3:B$23)/MAX(C$62:C$82),IF(AND($B112="Total",C$91&lt;&gt;""),SUM(C$92:C111),IF(AND(C$91="Total",$B112&lt;&gt;""),SUM(B112:$C112),"")))</f>
        <v/>
      </c>
      <c r="D112" s="1" t="str">
        <f>IF(AND($B112&lt;&gt;"",$B112&lt;&gt;"Total",D$91&lt;&gt;"",D$91&lt;&gt;"Total"),D82*MAX(Entrées!C$3:C$23)/MAX(D$62:D$82),IF(AND($B112="Total",D$91&lt;&gt;""),SUM(D$92:D111),IF(AND(D$91="Total",$B112&lt;&gt;""),SUM(C112:$C112),"")))</f>
        <v/>
      </c>
      <c r="E112" s="1" t="str">
        <f>IF(AND($B112&lt;&gt;"",$B112&lt;&gt;"Total",E$91&lt;&gt;"",E$91&lt;&gt;"Total"),E82*MAX(Entrées!D$3:D$23)/MAX(E$62:E$82),IF(AND($B112="Total",E$91&lt;&gt;""),SUM(E$92:E111),IF(AND(E$91="Total",$B112&lt;&gt;""),SUM($C112:D112),"")))</f>
        <v/>
      </c>
      <c r="F112" s="1" t="str">
        <f>IF(AND($B112&lt;&gt;"",$B112&lt;&gt;"Total",F$91&lt;&gt;"",F$91&lt;&gt;"Total"),F82*MAX(Entrées!E$3:E$23)/MAX(F$62:F$82),IF(AND($B112="Total",F$91&lt;&gt;""),SUM(F$92:F111),IF(AND(F$91="Total",$B112&lt;&gt;""),SUM($C112:E112),"")))</f>
        <v/>
      </c>
      <c r="G112" s="1" t="str">
        <f>IF(AND($B112&lt;&gt;"",$B112&lt;&gt;"Total",G$91&lt;&gt;"",G$91&lt;&gt;"Total"),G82*MAX(Entrées!F$3:F$23)/MAX(G$62:G$82),IF(AND($B112="Total",G$91&lt;&gt;""),SUM(G$92:G111),IF(AND(G$91="Total",$B112&lt;&gt;""),SUM($C112:F112),"")))</f>
        <v/>
      </c>
      <c r="H112" s="1" t="str">
        <f>IF(AND($B112&lt;&gt;"",$B112&lt;&gt;"Total",H$91&lt;&gt;"",H$91&lt;&gt;"Total"),H82*MAX(Entrées!G$3:G$23)/MAX(H$62:H$82),IF(AND($B112="Total",H$91&lt;&gt;""),SUM(H$92:H111),IF(AND(H$91="Total",$B112&lt;&gt;""),SUM($C112:G112),"")))</f>
        <v/>
      </c>
      <c r="I112" s="1" t="str">
        <f>IF(AND($B112&lt;&gt;"",$B112&lt;&gt;"Total",I$91&lt;&gt;"",I$91&lt;&gt;"Total"),I82*MAX(Entrées!H$3:H$23)/MAX(I$62:I$82),IF(AND($B112="Total",I$91&lt;&gt;""),SUM(I$92:I111),IF(AND(I$91="Total",$B112&lt;&gt;""),SUM($C112:H112),"")))</f>
        <v/>
      </c>
      <c r="J112" s="1" t="str">
        <f>IF(AND($B112&lt;&gt;"",$B112&lt;&gt;"Total",J$91&lt;&gt;"",J$91&lt;&gt;"Total"),J82*MAX(Entrées!I$3:I$23)/MAX(J$62:J$82),IF(AND($B112="Total",J$91&lt;&gt;""),SUM(J$92:J111),IF(AND(J$91="Total",$B112&lt;&gt;""),SUM($C112:I112),"")))</f>
        <v/>
      </c>
      <c r="K112" s="1" t="str">
        <f>IF(AND($B112&lt;&gt;"",$B112&lt;&gt;"Total",K$91&lt;&gt;"",K$91&lt;&gt;"Total"),K82*MAX(Entrées!J$3:J$23)/MAX(K$62:K$82),IF(AND($B112="Total",K$91&lt;&gt;""),SUM(K$92:K111),IF(AND(K$91="Total",$B112&lt;&gt;""),SUM($C112:J112),"")))</f>
        <v/>
      </c>
      <c r="L112" s="1" t="str">
        <f>IF(AND($B112&lt;&gt;"",$B112&lt;&gt;"Total",L$91&lt;&gt;"",L$91&lt;&gt;"Total"),L82*MAX(Entrées!K$3:K$23)/MAX(L$62:L$82),IF(AND($B112="Total",L$91&lt;&gt;""),SUM(L$92:L111),IF(AND(L$91="Total",$B112&lt;&gt;""),SUM($C112:K112),"")))</f>
        <v/>
      </c>
      <c r="M112" s="1" t="str">
        <f>IF(AND($B112&lt;&gt;"",$B112&lt;&gt;"Total",M$91&lt;&gt;"",M$91&lt;&gt;"Total"),M82*MAX(Entrées!L$3:L$23)/MAX(M$62:M$82),IF(AND($B112="Total",M$91&lt;&gt;""),SUM(M$92:M111),IF(AND(M$91="Total",$B112&lt;&gt;""),SUM($C112:L112),"")))</f>
        <v/>
      </c>
      <c r="N112" s="1" t="str">
        <f>IF(AND($B112&lt;&gt;"",$B112&lt;&gt;"Total",N$91&lt;&gt;"",N$91&lt;&gt;"Total"),N82*MAX(Entrées!M$3:M$23)/MAX(N$62:N$82),IF(AND($B112="Total",N$91&lt;&gt;""),SUM(N$92:N111),IF(AND(N$91="Total",$B112&lt;&gt;""),SUM($C112:M112),"")))</f>
        <v/>
      </c>
      <c r="O112" s="1" t="str">
        <f>IF(AND($B112&lt;&gt;"",$B112&lt;&gt;"Total",O$91&lt;&gt;"",O$91&lt;&gt;"Total"),O82*MAX(Entrées!N$3:N$23)/MAX(O$62:O$82),IF(AND($B112="Total",O$91&lt;&gt;""),SUM(O$92:O111),IF(AND(O$91="Total",$B112&lt;&gt;""),SUM($C112:N112),"")))</f>
        <v/>
      </c>
      <c r="P112" s="1" t="str">
        <f>IF(AND($B112&lt;&gt;"",$B112&lt;&gt;"Total",P$91&lt;&gt;"",P$91&lt;&gt;"Total"),P82*MAX(Entrées!O$3:O$23)/MAX(P$62:P$82),IF(AND($B112="Total",P$91&lt;&gt;""),SUM(P$92:P111),IF(AND(P$91="Total",$B112&lt;&gt;""),SUM($C112:O112),"")))</f>
        <v/>
      </c>
      <c r="Q112" s="1" t="str">
        <f>IF(AND($B112&lt;&gt;"",$B112&lt;&gt;"Total",Q$91&lt;&gt;"",Q$91&lt;&gt;"Total"),Q82*MAX(Entrées!P$3:P$23)/MAX(Q$62:Q$82),IF(AND($B112="Total",Q$91&lt;&gt;""),SUM(Q$92:Q111),IF(AND(Q$91="Total",$B112&lt;&gt;""),SUM($C112:P112),"")))</f>
        <v/>
      </c>
      <c r="R112" s="1" t="str">
        <f>IF(AND($B112&lt;&gt;"",$B112&lt;&gt;"Total",R$91&lt;&gt;"",R$91&lt;&gt;"Total"),R82*MAX(Entrées!Q$3:Q$23)/MAX(R$62:R$82),IF(AND($B112="Total",R$91&lt;&gt;""),SUM(R$92:R111),IF(AND(R$91="Total",$B112&lt;&gt;""),SUM($C112:Q112),"")))</f>
        <v/>
      </c>
      <c r="S112" s="1" t="str">
        <f>IF(AND($B112&lt;&gt;"",$B112&lt;&gt;"Total",S$91&lt;&gt;"",S$91&lt;&gt;"Total"),S82*MAX(Entrées!R$3:R$23)/MAX(S$62:S$82),IF(AND($B112="Total",S$91&lt;&gt;""),SUM(S$92:S111),IF(AND(S$91="Total",$B112&lt;&gt;""),SUM($C112:R112),"")))</f>
        <v/>
      </c>
      <c r="T112" s="1" t="str">
        <f>IF(AND($B112&lt;&gt;"",$B112&lt;&gt;"Total",T$91&lt;&gt;"",T$91&lt;&gt;"Total"),T82*MAX(Entrées!S$3:S$23)/MAX(T$62:T$82),IF(AND($B112="Total",T$91&lt;&gt;""),SUM(T$92:T111),IF(AND(T$91="Total",$B112&lt;&gt;""),SUM($C112:S112),"")))</f>
        <v/>
      </c>
      <c r="U112" s="1" t="str">
        <f>IF(AND($B112&lt;&gt;"",$B112&lt;&gt;"Total",U$91&lt;&gt;"",U$91&lt;&gt;"Total"),U82*MAX(Entrées!T$3:T$23)/MAX(U$62:U$82),IF(AND($B112="Total",U$91&lt;&gt;""),SUM(U$92:U111),IF(AND(U$91="Total",$B112&lt;&gt;""),SUM($C112:T112),"")))</f>
        <v/>
      </c>
      <c r="V112" s="1" t="str">
        <f>IF(AND($B112&lt;&gt;"",$B112&lt;&gt;"Total",V$91&lt;&gt;"",V$91&lt;&gt;"Total"),V82*MAX(Entrées!U$3:U$23)/MAX(V$62:V$82),IF(AND($B112="Total",V$91&lt;&gt;""),SUM(V$92:V111),IF(AND(V$91="Total",$B112&lt;&gt;""),SUM($C112:U112),"")))</f>
        <v/>
      </c>
      <c r="W112" s="1" t="str">
        <f>IF(AND($B112&lt;&gt;"",$B112&lt;&gt;"Total",W$91&lt;&gt;"",W$91&lt;&gt;"Total"),W82*MAX(Entrées!V$3:V$23)/MAX(W$62:W$82),IF(AND($B112="Total",W$91&lt;&gt;""),SUM(W$92:W111),IF(AND(W$91="Total",$B112&lt;&gt;""),SUM($C112:V112),"")))</f>
        <v/>
      </c>
      <c r="X112" s="1" t="str">
        <f>IF(AND($B112&lt;&gt;"",$B112&lt;&gt;"Total",X$91&lt;&gt;"",X$91&lt;&gt;"Total"),X82*MAX(Entrées!W$3:W$23)/MAX(X$62:X$82),IF(AND($B112="Total",X$91&lt;&gt;""),SUM(X$92:X111),IF(AND(X$91="Total",$B112&lt;&gt;""),SUM($C112:W112),"")))</f>
        <v/>
      </c>
      <c r="Y112" s="1" t="str">
        <f>IF(AND($B112&lt;&gt;"",$B112&lt;&gt;"Total",Y$91&lt;&gt;"",Y$91&lt;&gt;"Total"),Y82*MAX(Entrées!X$3:X$23)/MAX(Y$62:Y$82),IF(AND($B112="Total",Y$91&lt;&gt;""),SUM(Y$92:Y111),IF(AND(Y$91="Total",$B112&lt;&gt;""),SUM($C112:X112),"")))</f>
        <v/>
      </c>
      <c r="Z112" s="1" t="str">
        <f>IF(AND($B112&lt;&gt;"",$B112&lt;&gt;"Total",Z$91&lt;&gt;"",Z$91&lt;&gt;"Total"),Z82*MAX(Entrées!Y$3:Y$23)/MAX(Z$62:Z$82),IF(AND($B112="Total",Z$91&lt;&gt;""),SUM(Z$92:Z111),IF(AND(Z$91="Total",$B112&lt;&gt;""),SUM($C112:Y112),"")))</f>
        <v/>
      </c>
      <c r="AA112" s="1" t="str">
        <f>IF(AND($B112&lt;&gt;"",$B112&lt;&gt;"Total",AA$91&lt;&gt;"",AA$91&lt;&gt;"Total"),AA82*MAX(Entrées!Z$3:Z$23)/MAX(AA$62:AA$82),IF(AND($B112="Total",AA$91&lt;&gt;""),SUM(AA$92:AA111),IF(AND(AA$91="Total",$B112&lt;&gt;""),SUM($C112:Z112),"")))</f>
        <v/>
      </c>
      <c r="AB112" s="1" t="str">
        <f>IF(AND($B112&lt;&gt;"",$B112&lt;&gt;"Total",AB$91&lt;&gt;"",AB$91&lt;&gt;"Total"),AB82*MAX(Entrées!AA$3:AA$23)/MAX(AB$62:AB$82),IF(AND($B112="Total",AB$91&lt;&gt;""),SUM(AB$92:AB111),IF(AND(AB$91="Total",$B112&lt;&gt;""),SUM($C112:AA112),"")))</f>
        <v/>
      </c>
      <c r="AC112" s="1" t="str">
        <f>IF(AND($B112&lt;&gt;"",$B112&lt;&gt;"Total",AC$91&lt;&gt;"",AC$91&lt;&gt;"Total"),AC82*MAX(Entrées!AB$3:AB$23)/MAX(AC$62:AC$82),IF(AND($B112="Total",AC$91&lt;&gt;""),SUM(AC$92:AC111),IF(AND(AC$91="Total",$B112&lt;&gt;""),SUM($C112:AB112),"")))</f>
        <v/>
      </c>
      <c r="AD112" s="1" t="str">
        <f>IF(AND($B112&lt;&gt;"",$B112&lt;&gt;"Total",AD$91&lt;&gt;"",AD$91&lt;&gt;"Total"),AD82*MAX(Entrées!AC$3:AC$23)/MAX(AD$62:AD$82),IF(AND($B112="Total",AD$91&lt;&gt;""),SUM(AD$92:AD111),IF(AND(AD$91="Total",$B112&lt;&gt;""),SUM($C112:AC112),"")))</f>
        <v/>
      </c>
      <c r="AE112" s="1" t="str">
        <f>IF(AND($B112&lt;&gt;"",$B112&lt;&gt;"Total",AE$91&lt;&gt;"",AE$91&lt;&gt;"Total"),AE82*MAX(Entrées!AD$3:AD$23)/MAX(AE$62:AE$82),IF(AND($B112="Total",AE$91&lt;&gt;""),SUM(AE$92:AE111),IF(AND(AE$91="Total",$B112&lt;&gt;""),SUM($C112:AD112),"")))</f>
        <v/>
      </c>
      <c r="AF112" s="1" t="str">
        <f>IF(AND($B112&lt;&gt;"",$B112&lt;&gt;"Total",AF$91&lt;&gt;"",AF$91&lt;&gt;"Total"),AF82*MAX(Entrées!AE$3:AE$23)/MAX(AF$62:AF$82),IF(AND($B112="Total",AF$91&lt;&gt;""),SUM(AF$92:AF111),IF(AND(AF$91="Total",$B112&lt;&gt;""),SUM($C112:AE112),"")))</f>
        <v/>
      </c>
      <c r="AG112" s="1" t="str">
        <f>IF(AND($B112&lt;&gt;"",$B112&lt;&gt;"Total",AG$91&lt;&gt;"",AG$91&lt;&gt;"Total"),AG82*MAX(Entrées!AF$3:AF$23)/MAX(AG$62:AG$82),IF(AND($B112="Total",AG$91&lt;&gt;""),SUM(AG$92:AG111),IF(AND(AG$91="Total",$B112&lt;&gt;""),SUM($C112:AF112),"")))</f>
        <v/>
      </c>
    </row>
    <row r="113" spans="1:3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>
      <c r="A120" s="1" t="s">
        <v>9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>
      <c r="B121" s="1" t="s">
        <v>2</v>
      </c>
      <c r="C121" s="1">
        <v>1</v>
      </c>
      <c r="D121" s="1">
        <f t="shared" ref="D121:J121" si="13">IF(AND(C121&lt;&gt;"Total",C121&lt;&gt;""),IF(C121+1&lt;=$C$2,C121+1,"Total"),"")</f>
        <v>2</v>
      </c>
      <c r="E121" s="1" t="str">
        <f t="shared" si="13"/>
        <v>Total</v>
      </c>
      <c r="F121" s="1" t="str">
        <f t="shared" si="13"/>
        <v/>
      </c>
      <c r="G121" s="1" t="str">
        <f t="shared" si="13"/>
        <v/>
      </c>
      <c r="H121" s="1" t="str">
        <f t="shared" si="13"/>
        <v/>
      </c>
      <c r="I121" s="1" t="str">
        <f t="shared" si="13"/>
        <v/>
      </c>
      <c r="J121" s="1" t="str">
        <f t="shared" si="13"/>
        <v/>
      </c>
      <c r="K121" s="1" t="str">
        <f t="shared" ref="K121:X121" si="14">IF(AND(J121&lt;&gt;"Total",J121&lt;&gt;""),IF(J121+1&lt;=$C$2,J121+1,"Total"),"")</f>
        <v/>
      </c>
      <c r="L121" s="1" t="str">
        <f t="shared" si="14"/>
        <v/>
      </c>
      <c r="M121" s="1" t="str">
        <f t="shared" si="14"/>
        <v/>
      </c>
      <c r="N121" s="1" t="str">
        <f t="shared" si="14"/>
        <v/>
      </c>
      <c r="O121" s="1" t="str">
        <f t="shared" si="14"/>
        <v/>
      </c>
      <c r="P121" s="1" t="str">
        <f t="shared" si="14"/>
        <v/>
      </c>
      <c r="Q121" s="1" t="str">
        <f t="shared" si="14"/>
        <v/>
      </c>
      <c r="R121" s="1" t="str">
        <f t="shared" si="14"/>
        <v/>
      </c>
      <c r="S121" s="1" t="str">
        <f t="shared" si="14"/>
        <v/>
      </c>
      <c r="T121" s="1" t="str">
        <f t="shared" si="14"/>
        <v/>
      </c>
      <c r="U121" s="1" t="str">
        <f t="shared" si="14"/>
        <v/>
      </c>
      <c r="V121" s="1" t="str">
        <f t="shared" si="14"/>
        <v/>
      </c>
      <c r="W121" s="1" t="str">
        <f t="shared" si="14"/>
        <v/>
      </c>
      <c r="X121" s="1" t="str">
        <f t="shared" si="14"/>
        <v/>
      </c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>
      <c r="B122" s="1">
        <v>1</v>
      </c>
      <c r="C122" s="1">
        <f ca="1">IF(AND($B122&lt;&gt;"",$B122&lt;&gt;"Total",C$121&lt;&gt;"",C$121&lt;&gt;"Total"),C92*MAX(Entrées!$B3:$AE3)/MAX($C92:$AG92),IF(AND($B122="Total",C$61&lt;&gt;""),SUM(C121:C$122),IF(AND(C$121="Total",$B122&lt;&gt;""),SUM(B122:$C122),"")))</f>
        <v>1</v>
      </c>
      <c r="D122" s="1">
        <f ca="1">IF(AND($B122&lt;&gt;"",$B122&lt;&gt;"Total",D$121&lt;&gt;"",D$121&lt;&gt;"Total"),D92*MAX(Entrées!$B3:$AE3)/MAX($C92:$AG92),IF(AND($B122="Total",D$61&lt;&gt;""),SUM(D121:D$122),IF(AND(D$121="Total",$B122&lt;&gt;""),SUM($C122:C122),"")))</f>
        <v>2</v>
      </c>
      <c r="E122" s="1">
        <f ca="1">IF(AND($B122&lt;&gt;"",$B122&lt;&gt;"Total",E$121&lt;&gt;"",E$121&lt;&gt;"Total"),E92*MAX(Entrées!$B3:$AE3)/MAX($C92:$AG92),IF(AND($B122="Total",E$61&lt;&gt;""),SUM(E121:E$122),IF(AND(E$121="Total",$B122&lt;&gt;""),SUM($C122:D122),"")))</f>
        <v>3</v>
      </c>
      <c r="F122" s="1" t="str">
        <f>IF(AND($B122&lt;&gt;"",$B122&lt;&gt;"Total",F$121&lt;&gt;"",F$121&lt;&gt;"Total"),F92*MAX(Entrées!$B3:$AE3)/MAX($C92:$AG92),IF(AND($B122="Total",F$61&lt;&gt;""),SUM(F121:F$122),IF(AND(F$121="Total",$B122&lt;&gt;""),SUM($C122:E122),"")))</f>
        <v/>
      </c>
      <c r="G122" s="1" t="str">
        <f>IF(AND($B122&lt;&gt;"",$B122&lt;&gt;"Total",G$121&lt;&gt;"",G$121&lt;&gt;"Total"),G92*MAX(Entrées!$B3:$AE3)/MAX($C92:$AG92),IF(AND($B122="Total",G$61&lt;&gt;""),SUM(G121:G$122),IF(AND(G$121="Total",$B122&lt;&gt;""),SUM($C122:F122),"")))</f>
        <v/>
      </c>
      <c r="H122" s="1" t="str">
        <f>IF(AND($B122&lt;&gt;"",$B122&lt;&gt;"Total",H$121&lt;&gt;"",H$121&lt;&gt;"Total"),H92*MAX(Entrées!$B3:$AE3)/MAX($C92:$AG92),IF(AND($B122="Total",H$61&lt;&gt;""),SUM(H121:H$122),IF(AND(H$121="Total",$B122&lt;&gt;""),SUM($C122:G122),"")))</f>
        <v/>
      </c>
      <c r="I122" s="1" t="str">
        <f>IF(AND($B122&lt;&gt;"",$B122&lt;&gt;"Total",I$121&lt;&gt;"",I$121&lt;&gt;"Total"),I92*MAX(Entrées!$B3:$AE3)/MAX($C92:$AG92),IF(AND($B122="Total",I$61&lt;&gt;""),SUM(I121:I$122),IF(AND(I$121="Total",$B122&lt;&gt;""),SUM($C122:H122),"")))</f>
        <v/>
      </c>
      <c r="J122" s="1" t="str">
        <f>IF(AND($B122&lt;&gt;"",$B122&lt;&gt;"Total",J$121&lt;&gt;"",J$121&lt;&gt;"Total"),J92*MAX(Entrées!$B3:$AE3)/MAX($C92:$AG92),IF(AND($B122="Total",J$61&lt;&gt;""),SUM(J121:J$122),IF(AND(J$121="Total",$B122&lt;&gt;""),SUM($C122:I122),"")))</f>
        <v/>
      </c>
      <c r="K122" s="1" t="str">
        <f>IF(AND($B122&lt;&gt;"",$B122&lt;&gt;"Total",K$121&lt;&gt;"",K$121&lt;&gt;"Total"),K92*MAX(Entrées!$B3:$AE3)/MAX($C92:$AG92),IF(AND($B122="Total",K$61&lt;&gt;""),SUM(K121:K$122),IF(AND(K$121="Total",$B122&lt;&gt;""),SUM($C122:J122),"")))</f>
        <v/>
      </c>
      <c r="L122" s="1" t="str">
        <f>IF(AND($B122&lt;&gt;"",$B122&lt;&gt;"Total",L$121&lt;&gt;"",L$121&lt;&gt;"Total"),L92*MAX(Entrées!$B3:$AE3)/MAX($C92:$AG92),IF(AND($B122="Total",L$61&lt;&gt;""),SUM(L121:L$122),IF(AND(L$121="Total",$B122&lt;&gt;""),SUM($C122:K122),"")))</f>
        <v/>
      </c>
      <c r="M122" s="1" t="str">
        <f>IF(AND($B122&lt;&gt;"",$B122&lt;&gt;"Total",M$121&lt;&gt;"",M$121&lt;&gt;"Total"),M92*MAX(Entrées!$B3:$AE3)/MAX($C92:$AG92),IF(AND($B122="Total",M$61&lt;&gt;""),SUM(M121:M$122),IF(AND(M$121="Total",$B122&lt;&gt;""),SUM($C122:L122),"")))</f>
        <v/>
      </c>
      <c r="N122" s="1" t="str">
        <f>IF(AND($B122&lt;&gt;"",$B122&lt;&gt;"Total",N$121&lt;&gt;"",N$121&lt;&gt;"Total"),N92*MAX(Entrées!$B3:$AE3)/MAX($C92:$AG92),IF(AND($B122="Total",N$61&lt;&gt;""),SUM(N121:N$122),IF(AND(N$121="Total",$B122&lt;&gt;""),SUM($C122:M122),"")))</f>
        <v/>
      </c>
      <c r="O122" s="1" t="str">
        <f>IF(AND($B122&lt;&gt;"",$B122&lt;&gt;"Total",O$121&lt;&gt;"",O$121&lt;&gt;"Total"),O92*MAX(Entrées!$B3:$AE3)/MAX($C92:$AG92),IF(AND($B122="Total",O$61&lt;&gt;""),SUM(O121:O$122),IF(AND(O$121="Total",$B122&lt;&gt;""),SUM($C122:N122),"")))</f>
        <v/>
      </c>
      <c r="P122" s="1" t="str">
        <f>IF(AND($B122&lt;&gt;"",$B122&lt;&gt;"Total",P$121&lt;&gt;"",P$121&lt;&gt;"Total"),P92*MAX(Entrées!$B3:$AE3)/MAX($C92:$AG92),IF(AND($B122="Total",P$61&lt;&gt;""),SUM(P121:P$122),IF(AND(P$121="Total",$B122&lt;&gt;""),SUM($C122:O122),"")))</f>
        <v/>
      </c>
      <c r="Q122" s="1" t="str">
        <f>IF(AND($B122&lt;&gt;"",$B122&lt;&gt;"Total",Q$121&lt;&gt;"",Q$121&lt;&gt;"Total"),Q92*MAX(Entrées!$B3:$AE3)/MAX($C92:$AG92),IF(AND($B122="Total",Q$61&lt;&gt;""),SUM(Q121:Q$122),IF(AND(Q$121="Total",$B122&lt;&gt;""),SUM($C122:P122),"")))</f>
        <v/>
      </c>
      <c r="R122" s="1" t="str">
        <f>IF(AND($B122&lt;&gt;"",$B122&lt;&gt;"Total",R$121&lt;&gt;"",R$121&lt;&gt;"Total"),R92*MAX(Entrées!$B3:$AE3)/MAX($C92:$AG92),IF(AND($B122="Total",R$61&lt;&gt;""),SUM(R121:R$122),IF(AND(R$121="Total",$B122&lt;&gt;""),SUM($C122:Q122),"")))</f>
        <v/>
      </c>
      <c r="S122" s="1" t="str">
        <f>IF(AND($B122&lt;&gt;"",$B122&lt;&gt;"Total",S$121&lt;&gt;"",S$121&lt;&gt;"Total"),S92*MAX(Entrées!$B3:$AE3)/MAX($C92:$AG92),IF(AND($B122="Total",S$61&lt;&gt;""),SUM(S121:S$122),IF(AND(S$121="Total",$B122&lt;&gt;""),SUM($C122:R122),"")))</f>
        <v/>
      </c>
      <c r="T122" s="1" t="str">
        <f>IF(AND($B122&lt;&gt;"",$B122&lt;&gt;"Total",T$121&lt;&gt;"",T$121&lt;&gt;"Total"),T92*MAX(Entrées!$B3:$AE3)/MAX($C92:$AG92),IF(AND($B122="Total",T$61&lt;&gt;""),SUM(T121:T$122),IF(AND(T$121="Total",$B122&lt;&gt;""),SUM($C122:S122),"")))</f>
        <v/>
      </c>
      <c r="U122" s="1" t="str">
        <f>IF(AND($B122&lt;&gt;"",$B122&lt;&gt;"Total",U$121&lt;&gt;"",U$121&lt;&gt;"Total"),U92*MAX(Entrées!$B3:$AE3)/MAX($C92:$AG92),IF(AND($B122="Total",U$61&lt;&gt;""),SUM(U121:U$122),IF(AND(U$121="Total",$B122&lt;&gt;""),SUM($C122:T122),"")))</f>
        <v/>
      </c>
      <c r="V122" s="1" t="str">
        <f>IF(AND($B122&lt;&gt;"",$B122&lt;&gt;"Total",V$121&lt;&gt;"",V$121&lt;&gt;"Total"),V92*MAX(Entrées!$B3:$AE3)/MAX($C92:$AG92),IF(AND($B122="Total",V$61&lt;&gt;""),SUM(V121:V$122),IF(AND(V$121="Total",$B122&lt;&gt;""),SUM($C122:U122),"")))</f>
        <v/>
      </c>
      <c r="W122" s="1" t="str">
        <f>IF(AND($B122&lt;&gt;"",$B122&lt;&gt;"Total",W$121&lt;&gt;"",W$121&lt;&gt;"Total"),W92*MAX(Entrées!$B3:$AE3)/MAX($C92:$AG92),IF(AND($B122="Total",W$61&lt;&gt;""),SUM(W121:W$122),IF(AND(W$121="Total",$B122&lt;&gt;""),SUM($C122:V122),"")))</f>
        <v/>
      </c>
      <c r="X122" s="1" t="str">
        <f>IF(AND($B122&lt;&gt;"",$B122&lt;&gt;"Total",X$121&lt;&gt;"",X$121&lt;&gt;"Total"),X92*MAX(Entrées!$B3:$AE3)/MAX($C92:$AG92),IF(AND($B122="Total",X$61&lt;&gt;""),SUM(X121:X$122),IF(AND(X$121="Total",$B122&lt;&gt;""),SUM($C122:W122),"")))</f>
        <v/>
      </c>
      <c r="Y122" s="1" t="str">
        <f>IF(AND($B122&lt;&gt;"",$B122&lt;&gt;"Total",Y$121&lt;&gt;"",Y$121&lt;&gt;"Total"),Y92*MAX(Entrées!$B3:$AE3)/MAX($C92:$AG92),IF(AND($B122="Total",Y$61&lt;&gt;""),SUM(Y121:Y$122),IF(AND(Y$121="Total",$B122&lt;&gt;""),SUM($C122:X122),"")))</f>
        <v/>
      </c>
      <c r="Z122" s="1" t="str">
        <f>IF(AND($B122&lt;&gt;"",$B122&lt;&gt;"Total",Z$121&lt;&gt;"",Z$121&lt;&gt;"Total"),Z92*MAX(Entrées!$B3:$AE3)/MAX($C92:$AG92),IF(AND($B122="Total",Z$61&lt;&gt;""),SUM(Z121:Z$122),IF(AND(Z$121="Total",$B122&lt;&gt;""),SUM($C122:Y122),"")))</f>
        <v/>
      </c>
      <c r="AA122" s="1" t="str">
        <f>IF(AND($B122&lt;&gt;"",$B122&lt;&gt;"Total",AA$121&lt;&gt;"",AA$121&lt;&gt;"Total"),AA92*MAX(Entrées!$B3:$AE3)/MAX($C92:$AG92),IF(AND($B122="Total",AA$61&lt;&gt;""),SUM(AA121:AA$122),IF(AND(AA$121="Total",$B122&lt;&gt;""),SUM($C122:Z122),"")))</f>
        <v/>
      </c>
      <c r="AB122" s="1" t="str">
        <f>IF(AND($B122&lt;&gt;"",$B122&lt;&gt;"Total",AB$121&lt;&gt;"",AB$121&lt;&gt;"Total"),AB92*MAX(Entrées!$B3:$AE3)/MAX($C92:$AG92),IF(AND($B122="Total",AB$61&lt;&gt;""),SUM(AB121:AB$122),IF(AND(AB$121="Total",$B122&lt;&gt;""),SUM($C122:AA122),"")))</f>
        <v/>
      </c>
      <c r="AC122" s="1" t="str">
        <f>IF(AND($B122&lt;&gt;"",$B122&lt;&gt;"Total",AC$121&lt;&gt;"",AC$121&lt;&gt;"Total"),AC92*MAX(Entrées!$B3:$AE3)/MAX($C92:$AG92),IF(AND($B122="Total",AC$61&lt;&gt;""),SUM(AC121:AC$122),IF(AND(AC$121="Total",$B122&lt;&gt;""),SUM($C122:AB122),"")))</f>
        <v/>
      </c>
      <c r="AD122" s="1" t="str">
        <f>IF(AND($B122&lt;&gt;"",$B122&lt;&gt;"Total",AD$121&lt;&gt;"",AD$121&lt;&gt;"Total"),AD92*MAX(Entrées!$B3:$AE3)/MAX($C92:$AG92),IF(AND($B122="Total",AD$61&lt;&gt;""),SUM(AD121:AD$122),IF(AND(AD$121="Total",$B122&lt;&gt;""),SUM($C122:AC122),"")))</f>
        <v/>
      </c>
      <c r="AE122" s="1" t="str">
        <f>IF(AND($B122&lt;&gt;"",$B122&lt;&gt;"Total",AE$121&lt;&gt;"",AE$121&lt;&gt;"Total"),AE92*MAX(Entrées!$B3:$AE3)/MAX($C92:$AG92),IF(AND($B122="Total",AE$61&lt;&gt;""),SUM(AE121:AE$122),IF(AND(AE$121="Total",$B122&lt;&gt;""),SUM($C122:AD122),"")))</f>
        <v/>
      </c>
      <c r="AF122" s="1" t="str">
        <f>IF(AND($B122&lt;&gt;"",$B122&lt;&gt;"Total",AF$121&lt;&gt;"",AF$121&lt;&gt;"Total"),AF92*MAX(Entrées!$B3:$AE3)/MAX($C92:$AG92),IF(AND($B122="Total",AF$61&lt;&gt;""),SUM(AF121:AF$122),IF(AND(AF$121="Total",$B122&lt;&gt;""),SUM($C122:AE122),"")))</f>
        <v/>
      </c>
      <c r="AG122" s="1" t="str">
        <f>IF(AND($B122&lt;&gt;"",$B122&lt;&gt;"Total",AG$121&lt;&gt;"",AG$121&lt;&gt;"Total"),AG92*MAX(Entrées!$B3:$AE3)/MAX($C92:$AG92),IF(AND($B122="Total",AG$61&lt;&gt;""),SUM(AG121:AG$122),IF(AND(AG$121="Total",$B122&lt;&gt;""),SUM($C122:AF122),"")))</f>
        <v/>
      </c>
    </row>
    <row r="123" spans="1:33">
      <c r="B123" s="1">
        <f>IF(AND(B122&lt;&gt;"Total",B122&lt;&gt;""),IF(B122+1&lt;=$C$1,B122+1,"Total"),"")</f>
        <v>2</v>
      </c>
      <c r="C123" s="1">
        <f ca="1">IF(AND($B123&lt;&gt;"",$B123&lt;&gt;"Total",C$121&lt;&gt;"",C$121&lt;&gt;"Total"),C93*MAX(Entrées!$B4:$AE4)/MAX($C93:$AG93),IF(AND($B123="Total",C$61&lt;&gt;""),SUM(C122:C$122),IF(AND(C$121="Total",$B123&lt;&gt;""),SUM(B123:$C123),"")))</f>
        <v>3</v>
      </c>
      <c r="D123" s="1">
        <f ca="1">IF(AND($B123&lt;&gt;"",$B123&lt;&gt;"Total",D$121&lt;&gt;"",D$121&lt;&gt;"Total"),D93*MAX(Entrées!$B4:$AE4)/MAX($C93:$AG93),IF(AND($B123="Total",D$61&lt;&gt;""),SUM(D122:D$122),IF(AND(D$121="Total",$B123&lt;&gt;""),SUM($C123:C123),"")))</f>
        <v>4</v>
      </c>
      <c r="E123" s="1">
        <f ca="1">IF(AND($B123&lt;&gt;"",$B123&lt;&gt;"Total",E$121&lt;&gt;"",E$121&lt;&gt;"Total"),E93*MAX(Entrées!$B4:$AE4)/MAX($C93:$AG93),IF(AND($B123="Total",E$61&lt;&gt;""),SUM(E122:E$122),IF(AND(E$121="Total",$B123&lt;&gt;""),SUM($C123:D123),"")))</f>
        <v>7</v>
      </c>
      <c r="F123" s="1" t="str">
        <f>IF(AND($B123&lt;&gt;"",$B123&lt;&gt;"Total",F$121&lt;&gt;"",F$121&lt;&gt;"Total"),F93*MAX(Entrées!$B4:$AE4)/MAX($C93:$AG93),IF(AND($B123="Total",F$61&lt;&gt;""),SUM(F122:F$122),IF(AND(F$121="Total",$B123&lt;&gt;""),SUM($C123:E123),"")))</f>
        <v/>
      </c>
      <c r="G123" s="1" t="str">
        <f>IF(AND($B123&lt;&gt;"",$B123&lt;&gt;"Total",G$121&lt;&gt;"",G$121&lt;&gt;"Total"),G93*MAX(Entrées!$B4:$AE4)/MAX($C93:$AG93),IF(AND($B123="Total",G$61&lt;&gt;""),SUM(G122:G$122),IF(AND(G$121="Total",$B123&lt;&gt;""),SUM($C123:F123),"")))</f>
        <v/>
      </c>
      <c r="H123" s="1" t="str">
        <f>IF(AND($B123&lt;&gt;"",$B123&lt;&gt;"Total",H$121&lt;&gt;"",H$121&lt;&gt;"Total"),H93*MAX(Entrées!$B4:$AE4)/MAX($C93:$AG93),IF(AND($B123="Total",H$61&lt;&gt;""),SUM(H122:H$122),IF(AND(H$121="Total",$B123&lt;&gt;""),SUM($C123:G123),"")))</f>
        <v/>
      </c>
      <c r="I123" s="1" t="str">
        <f>IF(AND($B123&lt;&gt;"",$B123&lt;&gt;"Total",I$121&lt;&gt;"",I$121&lt;&gt;"Total"),I93*MAX(Entrées!$B4:$AE4)/MAX($C93:$AG93),IF(AND($B123="Total",I$61&lt;&gt;""),SUM(I122:I$122),IF(AND(I$121="Total",$B123&lt;&gt;""),SUM($C123:H123),"")))</f>
        <v/>
      </c>
      <c r="J123" s="1" t="str">
        <f>IF(AND($B123&lt;&gt;"",$B123&lt;&gt;"Total",J$121&lt;&gt;"",J$121&lt;&gt;"Total"),J93*MAX(Entrées!$B4:$AE4)/MAX($C93:$AG93),IF(AND($B123="Total",J$61&lt;&gt;""),SUM(J122:J$122),IF(AND(J$121="Total",$B123&lt;&gt;""),SUM($C123:I123),"")))</f>
        <v/>
      </c>
      <c r="K123" s="1" t="str">
        <f>IF(AND($B123&lt;&gt;"",$B123&lt;&gt;"Total",K$121&lt;&gt;"",K$121&lt;&gt;"Total"),K93*MAX(Entrées!$B4:$AE4)/MAX($C93:$AG93),IF(AND($B123="Total",K$61&lt;&gt;""),SUM(K122:K$122),IF(AND(K$121="Total",$B123&lt;&gt;""),SUM($C123:J123),"")))</f>
        <v/>
      </c>
      <c r="L123" s="1" t="str">
        <f>IF(AND($B123&lt;&gt;"",$B123&lt;&gt;"Total",L$121&lt;&gt;"",L$121&lt;&gt;"Total"),L93*MAX(Entrées!$B4:$AE4)/MAX($C93:$AG93),IF(AND($B123="Total",L$61&lt;&gt;""),SUM(L122:L$122),IF(AND(L$121="Total",$B123&lt;&gt;""),SUM($C123:K123),"")))</f>
        <v/>
      </c>
      <c r="M123" s="1" t="str">
        <f>IF(AND($B123&lt;&gt;"",$B123&lt;&gt;"Total",M$121&lt;&gt;"",M$121&lt;&gt;"Total"),M93*MAX(Entrées!$B4:$AE4)/MAX($C93:$AG93),IF(AND($B123="Total",M$61&lt;&gt;""),SUM(M122:M$122),IF(AND(M$121="Total",$B123&lt;&gt;""),SUM($C123:L123),"")))</f>
        <v/>
      </c>
      <c r="N123" s="1" t="str">
        <f>IF(AND($B123&lt;&gt;"",$B123&lt;&gt;"Total",N$121&lt;&gt;"",N$121&lt;&gt;"Total"),N93*MAX(Entrées!$B4:$AE4)/MAX($C93:$AG93),IF(AND($B123="Total",N$61&lt;&gt;""),SUM(N122:N$122),IF(AND(N$121="Total",$B123&lt;&gt;""),SUM($C123:M123),"")))</f>
        <v/>
      </c>
      <c r="O123" s="1" t="str">
        <f>IF(AND($B123&lt;&gt;"",$B123&lt;&gt;"Total",O$121&lt;&gt;"",O$121&lt;&gt;"Total"),O93*MAX(Entrées!$B4:$AE4)/MAX($C93:$AG93),IF(AND($B123="Total",O$61&lt;&gt;""),SUM(O122:O$122),IF(AND(O$121="Total",$B123&lt;&gt;""),SUM($C123:N123),"")))</f>
        <v/>
      </c>
      <c r="P123" s="1" t="str">
        <f>IF(AND($B123&lt;&gt;"",$B123&lt;&gt;"Total",P$121&lt;&gt;"",P$121&lt;&gt;"Total"),P93*MAX(Entrées!$B4:$AE4)/MAX($C93:$AG93),IF(AND($B123="Total",P$61&lt;&gt;""),SUM(P122:P$122),IF(AND(P$121="Total",$B123&lt;&gt;""),SUM($C123:O123),"")))</f>
        <v/>
      </c>
      <c r="Q123" s="1" t="str">
        <f>IF(AND($B123&lt;&gt;"",$B123&lt;&gt;"Total",Q$121&lt;&gt;"",Q$121&lt;&gt;"Total"),Q93*MAX(Entrées!$B4:$AE4)/MAX($C93:$AG93),IF(AND($B123="Total",Q$61&lt;&gt;""),SUM(Q122:Q$122),IF(AND(Q$121="Total",$B123&lt;&gt;""),SUM($C123:P123),"")))</f>
        <v/>
      </c>
      <c r="R123" s="1" t="str">
        <f>IF(AND($B123&lt;&gt;"",$B123&lt;&gt;"Total",R$121&lt;&gt;"",R$121&lt;&gt;"Total"),R93*MAX(Entrées!$B4:$AE4)/MAX($C93:$AG93),IF(AND($B123="Total",R$61&lt;&gt;""),SUM(R122:R$122),IF(AND(R$121="Total",$B123&lt;&gt;""),SUM($C123:Q123),"")))</f>
        <v/>
      </c>
      <c r="S123" s="1" t="str">
        <f>IF(AND($B123&lt;&gt;"",$B123&lt;&gt;"Total",S$121&lt;&gt;"",S$121&lt;&gt;"Total"),S93*MAX(Entrées!$B4:$AE4)/MAX($C93:$AG93),IF(AND($B123="Total",S$61&lt;&gt;""),SUM(S122:S$122),IF(AND(S$121="Total",$B123&lt;&gt;""),SUM($C123:R123),"")))</f>
        <v/>
      </c>
      <c r="T123" s="1" t="str">
        <f>IF(AND($B123&lt;&gt;"",$B123&lt;&gt;"Total",T$121&lt;&gt;"",T$121&lt;&gt;"Total"),T93*MAX(Entrées!$B4:$AE4)/MAX($C93:$AG93),IF(AND($B123="Total",T$61&lt;&gt;""),SUM(T122:T$122),IF(AND(T$121="Total",$B123&lt;&gt;""),SUM($C123:S123),"")))</f>
        <v/>
      </c>
      <c r="U123" s="1" t="str">
        <f>IF(AND($B123&lt;&gt;"",$B123&lt;&gt;"Total",U$121&lt;&gt;"",U$121&lt;&gt;"Total"),U93*MAX(Entrées!$B4:$AE4)/MAX($C93:$AG93),IF(AND($B123="Total",U$61&lt;&gt;""),SUM(U122:U$122),IF(AND(U$121="Total",$B123&lt;&gt;""),SUM($C123:T123),"")))</f>
        <v/>
      </c>
      <c r="V123" s="1" t="str">
        <f>IF(AND($B123&lt;&gt;"",$B123&lt;&gt;"Total",V$121&lt;&gt;"",V$121&lt;&gt;"Total"),V93*MAX(Entrées!$B4:$AE4)/MAX($C93:$AG93),IF(AND($B123="Total",V$61&lt;&gt;""),SUM(V122:V$122),IF(AND(V$121="Total",$B123&lt;&gt;""),SUM($C123:U123),"")))</f>
        <v/>
      </c>
      <c r="W123" s="1" t="str">
        <f>IF(AND($B123&lt;&gt;"",$B123&lt;&gt;"Total",W$121&lt;&gt;"",W$121&lt;&gt;"Total"),W93*MAX(Entrées!$B4:$AE4)/MAX($C93:$AG93),IF(AND($B123="Total",W$61&lt;&gt;""),SUM(W122:W$122),IF(AND(W$121="Total",$B123&lt;&gt;""),SUM($C123:V123),"")))</f>
        <v/>
      </c>
      <c r="X123" s="1" t="str">
        <f>IF(AND($B123&lt;&gt;"",$B123&lt;&gt;"Total",X$121&lt;&gt;"",X$121&lt;&gt;"Total"),X93*MAX(Entrées!$B4:$AE4)/MAX($C93:$AG93),IF(AND($B123="Total",X$61&lt;&gt;""),SUM(X122:X$122),IF(AND(X$121="Total",$B123&lt;&gt;""),SUM($C123:W123),"")))</f>
        <v/>
      </c>
      <c r="Y123" s="1" t="str">
        <f>IF(AND($B123&lt;&gt;"",$B123&lt;&gt;"Total",Y$121&lt;&gt;"",Y$121&lt;&gt;"Total"),Y93*MAX(Entrées!$B4:$AE4)/MAX($C93:$AG93),IF(AND($B123="Total",Y$61&lt;&gt;""),SUM(Y122:Y$122),IF(AND(Y$121="Total",$B123&lt;&gt;""),SUM($C123:X123),"")))</f>
        <v/>
      </c>
      <c r="Z123" s="1" t="str">
        <f>IF(AND($B123&lt;&gt;"",$B123&lt;&gt;"Total",Z$121&lt;&gt;"",Z$121&lt;&gt;"Total"),Z93*MAX(Entrées!$B4:$AE4)/MAX($C93:$AG93),IF(AND($B123="Total",Z$61&lt;&gt;""),SUM(Z122:Z$122),IF(AND(Z$121="Total",$B123&lt;&gt;""),SUM($C123:Y123),"")))</f>
        <v/>
      </c>
      <c r="AA123" s="1" t="str">
        <f>IF(AND($B123&lt;&gt;"",$B123&lt;&gt;"Total",AA$121&lt;&gt;"",AA$121&lt;&gt;"Total"),AA93*MAX(Entrées!$B4:$AE4)/MAX($C93:$AG93),IF(AND($B123="Total",AA$61&lt;&gt;""),SUM(AA122:AA$122),IF(AND(AA$121="Total",$B123&lt;&gt;""),SUM($C123:Z123),"")))</f>
        <v/>
      </c>
      <c r="AB123" s="1" t="str">
        <f>IF(AND($B123&lt;&gt;"",$B123&lt;&gt;"Total",AB$121&lt;&gt;"",AB$121&lt;&gt;"Total"),AB93*MAX(Entrées!$B4:$AE4)/MAX($C93:$AG93),IF(AND($B123="Total",AB$61&lt;&gt;""),SUM(AB122:AB$122),IF(AND(AB$121="Total",$B123&lt;&gt;""),SUM($C123:AA123),"")))</f>
        <v/>
      </c>
      <c r="AC123" s="1" t="str">
        <f>IF(AND($B123&lt;&gt;"",$B123&lt;&gt;"Total",AC$121&lt;&gt;"",AC$121&lt;&gt;"Total"),AC93*MAX(Entrées!$B4:$AE4)/MAX($C93:$AG93),IF(AND($B123="Total",AC$61&lt;&gt;""),SUM(AC122:AC$122),IF(AND(AC$121="Total",$B123&lt;&gt;""),SUM($C123:AB123),"")))</f>
        <v/>
      </c>
      <c r="AD123" s="1" t="str">
        <f>IF(AND($B123&lt;&gt;"",$B123&lt;&gt;"Total",AD$121&lt;&gt;"",AD$121&lt;&gt;"Total"),AD93*MAX(Entrées!$B4:$AE4)/MAX($C93:$AG93),IF(AND($B123="Total",AD$61&lt;&gt;""),SUM(AD122:AD$122),IF(AND(AD$121="Total",$B123&lt;&gt;""),SUM($C123:AC123),"")))</f>
        <v/>
      </c>
      <c r="AE123" s="1" t="str">
        <f>IF(AND($B123&lt;&gt;"",$B123&lt;&gt;"Total",AE$121&lt;&gt;"",AE$121&lt;&gt;"Total"),AE93*MAX(Entrées!$B4:$AE4)/MAX($C93:$AG93),IF(AND($B123="Total",AE$61&lt;&gt;""),SUM(AE122:AE$122),IF(AND(AE$121="Total",$B123&lt;&gt;""),SUM($C123:AD123),"")))</f>
        <v/>
      </c>
      <c r="AF123" s="1" t="str">
        <f>IF(AND($B123&lt;&gt;"",$B123&lt;&gt;"Total",AF$121&lt;&gt;"",AF$121&lt;&gt;"Total"),AF93*MAX(Entrées!$B4:$AE4)/MAX($C93:$AG93),IF(AND($B123="Total",AF$61&lt;&gt;""),SUM(AF122:AF$122),IF(AND(AF$121="Total",$B123&lt;&gt;""),SUM($C123:AE123),"")))</f>
        <v/>
      </c>
      <c r="AG123" s="1" t="str">
        <f>IF(AND($B123&lt;&gt;"",$B123&lt;&gt;"Total",AG$121&lt;&gt;"",AG$121&lt;&gt;"Total"),AG93*MAX(Entrées!$B4:$AE4)/MAX($C93:$AG93),IF(AND($B123="Total",AG$61&lt;&gt;""),SUM(AG122:AG$122),IF(AND(AG$121="Total",$B123&lt;&gt;""),SUM($C123:AF123),"")))</f>
        <v/>
      </c>
    </row>
    <row r="124" spans="1:33">
      <c r="B124" s="1" t="str">
        <f t="shared" ref="B124:B142" si="15">IF(AND(B123&lt;&gt;"Total",B123&lt;&gt;""),IF(B123+1&lt;=$C$1,B123+1,"Total"),"")</f>
        <v>Total</v>
      </c>
      <c r="C124" s="1">
        <f ca="1">IF(AND($B124&lt;&gt;"",$B124&lt;&gt;"Total",C$121&lt;&gt;"",C$121&lt;&gt;"Total"),C94*MAX(Entrées!$B5:$AE5)/MAX($C94:$AG94),IF(AND($B124="Total",C$61&lt;&gt;""),SUM(C$122:C123),IF(AND(C$121="Total",$B124&lt;&gt;""),SUM(B124:$C124),"")))</f>
        <v>4</v>
      </c>
      <c r="D124" s="1">
        <f ca="1">IF(AND($B124&lt;&gt;"",$B124&lt;&gt;"Total",D$121&lt;&gt;"",D$121&lt;&gt;"Total"),D94*MAX(Entrées!$B5:$AE5)/MAX($C94:$AG94),IF(AND($B124="Total",D$61&lt;&gt;""),SUM(D$122:D123),IF(AND(D$121="Total",$B124&lt;&gt;""),SUM($C124:C124),"")))</f>
        <v>6</v>
      </c>
      <c r="E124" s="1">
        <f ca="1">IF(AND($B124&lt;&gt;"",$B124&lt;&gt;"Total",E$121&lt;&gt;"",E$121&lt;&gt;"Total"),E94*MAX(Entrées!$B5:$AE5)/MAX($C94:$AG94),IF(AND($B124="Total",E$61&lt;&gt;""),SUM(E$122:E123),IF(AND(E$121="Total",$B124&lt;&gt;""),SUM($C124:D124),"")))</f>
        <v>10</v>
      </c>
      <c r="F124" s="1" t="str">
        <f>IF(AND($B124&lt;&gt;"",$B124&lt;&gt;"Total",F$121&lt;&gt;"",F$121&lt;&gt;"Total"),F94*MAX(Entrées!$B5:$AE5)/MAX($C94:$AG94),IF(AND($B124="Total",F$61&lt;&gt;""),SUM(F$122:F123),IF(AND(F$121="Total",$B124&lt;&gt;""),SUM($C124:E124),"")))</f>
        <v/>
      </c>
      <c r="G124" s="1" t="str">
        <f>IF(AND($B124&lt;&gt;"",$B124&lt;&gt;"Total",G$121&lt;&gt;"",G$121&lt;&gt;"Total"),G94*MAX(Entrées!$B5:$AE5)/MAX($C94:$AG94),IF(AND($B124="Total",G$61&lt;&gt;""),SUM(G$122:G123),IF(AND(G$121="Total",$B124&lt;&gt;""),SUM($C124:F124),"")))</f>
        <v/>
      </c>
      <c r="H124" s="1" t="str">
        <f>IF(AND($B124&lt;&gt;"",$B124&lt;&gt;"Total",H$121&lt;&gt;"",H$121&lt;&gt;"Total"),H94*MAX(Entrées!$B5:$AE5)/MAX($C94:$AG94),IF(AND($B124="Total",H$61&lt;&gt;""),SUM(H$122:H123),IF(AND(H$121="Total",$B124&lt;&gt;""),SUM($C124:G124),"")))</f>
        <v/>
      </c>
      <c r="I124" s="1" t="str">
        <f>IF(AND($B124&lt;&gt;"",$B124&lt;&gt;"Total",I$121&lt;&gt;"",I$121&lt;&gt;"Total"),I94*MAX(Entrées!$B5:$AE5)/MAX($C94:$AG94),IF(AND($B124="Total",I$61&lt;&gt;""),SUM(I$122:I123),IF(AND(I$121="Total",$B124&lt;&gt;""),SUM($C124:H124),"")))</f>
        <v/>
      </c>
      <c r="J124" s="1" t="str">
        <f>IF(AND($B124&lt;&gt;"",$B124&lt;&gt;"Total",J$121&lt;&gt;"",J$121&lt;&gt;"Total"),J94*MAX(Entrées!$B5:$AE5)/MAX($C94:$AG94),IF(AND($B124="Total",J$61&lt;&gt;""),SUM(J$122:J123),IF(AND(J$121="Total",$B124&lt;&gt;""),SUM($C124:I124),"")))</f>
        <v/>
      </c>
      <c r="K124" s="1" t="str">
        <f>IF(AND($B124&lt;&gt;"",$B124&lt;&gt;"Total",K$121&lt;&gt;"",K$121&lt;&gt;"Total"),K94*MAX(Entrées!$B5:$AE5)/MAX($C94:$AG94),IF(AND($B124="Total",K$61&lt;&gt;""),SUM(K$122:K123),IF(AND(K$121="Total",$B124&lt;&gt;""),SUM($C124:J124),"")))</f>
        <v/>
      </c>
      <c r="L124" s="1" t="str">
        <f>IF(AND($B124&lt;&gt;"",$B124&lt;&gt;"Total",L$121&lt;&gt;"",L$121&lt;&gt;"Total"),L94*MAX(Entrées!$B5:$AE5)/MAX($C94:$AG94),IF(AND($B124="Total",L$61&lt;&gt;""),SUM(L$122:L123),IF(AND(L$121="Total",$B124&lt;&gt;""),SUM($C124:K124),"")))</f>
        <v/>
      </c>
      <c r="M124" s="1" t="str">
        <f>IF(AND($B124&lt;&gt;"",$B124&lt;&gt;"Total",M$121&lt;&gt;"",M$121&lt;&gt;"Total"),M94*MAX(Entrées!$B5:$AE5)/MAX($C94:$AG94),IF(AND($B124="Total",M$61&lt;&gt;""),SUM(M$122:M123),IF(AND(M$121="Total",$B124&lt;&gt;""),SUM($C124:L124),"")))</f>
        <v/>
      </c>
      <c r="N124" s="1" t="str">
        <f>IF(AND($B124&lt;&gt;"",$B124&lt;&gt;"Total",N$121&lt;&gt;"",N$121&lt;&gt;"Total"),N94*MAX(Entrées!$B5:$AE5)/MAX($C94:$AG94),IF(AND($B124="Total",N$61&lt;&gt;""),SUM(N$122:N123),IF(AND(N$121="Total",$B124&lt;&gt;""),SUM($C124:M124),"")))</f>
        <v/>
      </c>
      <c r="O124" s="1" t="str">
        <f>IF(AND($B124&lt;&gt;"",$B124&lt;&gt;"Total",O$121&lt;&gt;"",O$121&lt;&gt;"Total"),O94*MAX(Entrées!$B5:$AE5)/MAX($C94:$AG94),IF(AND($B124="Total",O$61&lt;&gt;""),SUM(O$122:O123),IF(AND(O$121="Total",$B124&lt;&gt;""),SUM($C124:N124),"")))</f>
        <v/>
      </c>
      <c r="P124" s="1" t="str">
        <f>IF(AND($B124&lt;&gt;"",$B124&lt;&gt;"Total",P$121&lt;&gt;"",P$121&lt;&gt;"Total"),P94*MAX(Entrées!$B5:$AE5)/MAX($C94:$AG94),IF(AND($B124="Total",P$61&lt;&gt;""),SUM(P$122:P123),IF(AND(P$121="Total",$B124&lt;&gt;""),SUM($C124:O124),"")))</f>
        <v/>
      </c>
      <c r="Q124" s="1" t="str">
        <f>IF(AND($B124&lt;&gt;"",$B124&lt;&gt;"Total",Q$121&lt;&gt;"",Q$121&lt;&gt;"Total"),Q94*MAX(Entrées!$B5:$AE5)/MAX($C94:$AG94),IF(AND($B124="Total",Q$61&lt;&gt;""),SUM(Q$122:Q123),IF(AND(Q$121="Total",$B124&lt;&gt;""),SUM($C124:P124),"")))</f>
        <v/>
      </c>
      <c r="R124" s="1" t="str">
        <f>IF(AND($B124&lt;&gt;"",$B124&lt;&gt;"Total",R$121&lt;&gt;"",R$121&lt;&gt;"Total"),R94*MAX(Entrées!$B5:$AE5)/MAX($C94:$AG94),IF(AND($B124="Total",R$61&lt;&gt;""),SUM(R$122:R123),IF(AND(R$121="Total",$B124&lt;&gt;""),SUM($C124:Q124),"")))</f>
        <v/>
      </c>
      <c r="S124" s="1" t="str">
        <f>IF(AND($B124&lt;&gt;"",$B124&lt;&gt;"Total",S$121&lt;&gt;"",S$121&lt;&gt;"Total"),S94*MAX(Entrées!$B5:$AE5)/MAX($C94:$AG94),IF(AND($B124="Total",S$61&lt;&gt;""),SUM(S$122:S123),IF(AND(S$121="Total",$B124&lt;&gt;""),SUM($C124:R124),"")))</f>
        <v/>
      </c>
      <c r="T124" s="1" t="str">
        <f>IF(AND($B124&lt;&gt;"",$B124&lt;&gt;"Total",T$121&lt;&gt;"",T$121&lt;&gt;"Total"),T94*MAX(Entrées!$B5:$AE5)/MAX($C94:$AG94),IF(AND($B124="Total",T$61&lt;&gt;""),SUM(T$122:T123),IF(AND(T$121="Total",$B124&lt;&gt;""),SUM($C124:S124),"")))</f>
        <v/>
      </c>
      <c r="U124" s="1" t="str">
        <f>IF(AND($B124&lt;&gt;"",$B124&lt;&gt;"Total",U$121&lt;&gt;"",U$121&lt;&gt;"Total"),U94*MAX(Entrées!$B5:$AE5)/MAX($C94:$AG94),IF(AND($B124="Total",U$61&lt;&gt;""),SUM(U$122:U123),IF(AND(U$121="Total",$B124&lt;&gt;""),SUM($C124:T124),"")))</f>
        <v/>
      </c>
      <c r="V124" s="1" t="str">
        <f>IF(AND($B124&lt;&gt;"",$B124&lt;&gt;"Total",V$121&lt;&gt;"",V$121&lt;&gt;"Total"),V94*MAX(Entrées!$B5:$AE5)/MAX($C94:$AG94),IF(AND($B124="Total",V$61&lt;&gt;""),SUM(V$122:V123),IF(AND(V$121="Total",$B124&lt;&gt;""),SUM($C124:U124),"")))</f>
        <v/>
      </c>
      <c r="W124" s="1" t="str">
        <f>IF(AND($B124&lt;&gt;"",$B124&lt;&gt;"Total",W$121&lt;&gt;"",W$121&lt;&gt;"Total"),W94*MAX(Entrées!$B5:$AE5)/MAX($C94:$AG94),IF(AND($B124="Total",W$61&lt;&gt;""),SUM(W$122:W123),IF(AND(W$121="Total",$B124&lt;&gt;""),SUM($C124:V124),"")))</f>
        <v/>
      </c>
      <c r="X124" s="1" t="str">
        <f>IF(AND($B124&lt;&gt;"",$B124&lt;&gt;"Total",X$121&lt;&gt;"",X$121&lt;&gt;"Total"),X94*MAX(Entrées!$B5:$AE5)/MAX($C94:$AG94),IF(AND($B124="Total",X$61&lt;&gt;""),SUM(X$122:X123),IF(AND(X$121="Total",$B124&lt;&gt;""),SUM($C124:W124),"")))</f>
        <v/>
      </c>
      <c r="Y124" s="1" t="str">
        <f>IF(AND($B124&lt;&gt;"",$B124&lt;&gt;"Total",Y$121&lt;&gt;"",Y$121&lt;&gt;"Total"),Y94*MAX(Entrées!$B5:$AE5)/MAX($C94:$AG94),IF(AND($B124="Total",Y$61&lt;&gt;""),SUM(Y$122:Y123),IF(AND(Y$121="Total",$B124&lt;&gt;""),SUM($C124:X124),"")))</f>
        <v/>
      </c>
      <c r="Z124" s="1" t="str">
        <f>IF(AND($B124&lt;&gt;"",$B124&lt;&gt;"Total",Z$121&lt;&gt;"",Z$121&lt;&gt;"Total"),Z94*MAX(Entrées!$B5:$AE5)/MAX($C94:$AG94),IF(AND($B124="Total",Z$61&lt;&gt;""),SUM(Z$122:Z123),IF(AND(Z$121="Total",$B124&lt;&gt;""),SUM($C124:Y124),"")))</f>
        <v/>
      </c>
      <c r="AA124" s="1" t="str">
        <f>IF(AND($B124&lt;&gt;"",$B124&lt;&gt;"Total",AA$121&lt;&gt;"",AA$121&lt;&gt;"Total"),AA94*MAX(Entrées!$B5:$AE5)/MAX($C94:$AG94),IF(AND($B124="Total",AA$61&lt;&gt;""),SUM(AA$122:AA123),IF(AND(AA$121="Total",$B124&lt;&gt;""),SUM($C124:Z124),"")))</f>
        <v/>
      </c>
      <c r="AB124" s="1" t="str">
        <f>IF(AND($B124&lt;&gt;"",$B124&lt;&gt;"Total",AB$121&lt;&gt;"",AB$121&lt;&gt;"Total"),AB94*MAX(Entrées!$B5:$AE5)/MAX($C94:$AG94),IF(AND($B124="Total",AB$61&lt;&gt;""),SUM(AB$122:AB123),IF(AND(AB$121="Total",$B124&lt;&gt;""),SUM($C124:AA124),"")))</f>
        <v/>
      </c>
      <c r="AC124" s="1" t="str">
        <f>IF(AND($B124&lt;&gt;"",$B124&lt;&gt;"Total",AC$121&lt;&gt;"",AC$121&lt;&gt;"Total"),AC94*MAX(Entrées!$B5:$AE5)/MAX($C94:$AG94),IF(AND($B124="Total",AC$61&lt;&gt;""),SUM(AC$122:AC123),IF(AND(AC$121="Total",$B124&lt;&gt;""),SUM($C124:AB124),"")))</f>
        <v/>
      </c>
      <c r="AD124" s="1" t="str">
        <f>IF(AND($B124&lt;&gt;"",$B124&lt;&gt;"Total",AD$121&lt;&gt;"",AD$121&lt;&gt;"Total"),AD94*MAX(Entrées!$B5:$AE5)/MAX($C94:$AG94),IF(AND($B124="Total",AD$61&lt;&gt;""),SUM(AD$122:AD123),IF(AND(AD$121="Total",$B124&lt;&gt;""),SUM($C124:AC124),"")))</f>
        <v/>
      </c>
      <c r="AE124" s="1" t="str">
        <f>IF(AND($B124&lt;&gt;"",$B124&lt;&gt;"Total",AE$121&lt;&gt;"",AE$121&lt;&gt;"Total"),AE94*MAX(Entrées!$B5:$AE5)/MAX($C94:$AG94),IF(AND($B124="Total",AE$61&lt;&gt;""),SUM(AE$122:AE123),IF(AND(AE$121="Total",$B124&lt;&gt;""),SUM($C124:AD124),"")))</f>
        <v/>
      </c>
      <c r="AF124" s="1" t="str">
        <f>IF(AND($B124&lt;&gt;"",$B124&lt;&gt;"Total",AF$121&lt;&gt;"",AF$121&lt;&gt;"Total"),AF94*MAX(Entrées!$B5:$AE5)/MAX($C94:$AG94),IF(AND($B124="Total",AF$61&lt;&gt;""),SUM(AF$122:AF123),IF(AND(AF$121="Total",$B124&lt;&gt;""),SUM($C124:AE124),"")))</f>
        <v/>
      </c>
      <c r="AG124" s="1" t="str">
        <f>IF(AND($B124&lt;&gt;"",$B124&lt;&gt;"Total",AG$121&lt;&gt;"",AG$121&lt;&gt;"Total"),AG94*MAX(Entrées!$B5:$AE5)/MAX($C94:$AG94),IF(AND($B124="Total",AG$61&lt;&gt;""),SUM(AG$122:AG123),IF(AND(AG$121="Total",$B124&lt;&gt;""),SUM($C124:AF124),"")))</f>
        <v/>
      </c>
    </row>
    <row r="125" spans="1:33">
      <c r="B125" s="1" t="str">
        <f t="shared" si="15"/>
        <v/>
      </c>
      <c r="C125" s="1" t="str">
        <f>IF(AND($B125&lt;&gt;"",$B125&lt;&gt;"Total",C$121&lt;&gt;"",C$121&lt;&gt;"Total"),C95*MAX(Entrées!$B6:$AE6)/MAX($C95:$AG95),IF(AND($B125="Total",C$61&lt;&gt;""),SUM(C$122:C124),IF(AND(C$121="Total",$B125&lt;&gt;""),SUM(B125:$C125),"")))</f>
        <v/>
      </c>
      <c r="D125" s="1" t="str">
        <f>IF(AND($B125&lt;&gt;"",$B125&lt;&gt;"Total",D$121&lt;&gt;"",D$121&lt;&gt;"Total"),D95*MAX(Entrées!$B6:$AE6)/MAX($C95:$AG95),IF(AND($B125="Total",D$61&lt;&gt;""),SUM(D$122:D124),IF(AND(D$121="Total",$B125&lt;&gt;""),SUM($C125:C125),"")))</f>
        <v/>
      </c>
      <c r="E125" s="1" t="str">
        <f>IF(AND($B125&lt;&gt;"",$B125&lt;&gt;"Total",E$121&lt;&gt;"",E$121&lt;&gt;"Total"),E95*MAX(Entrées!$B6:$AE6)/MAX($C95:$AG95),IF(AND($B125="Total",E$61&lt;&gt;""),SUM(E$122:E124),IF(AND(E$121="Total",$B125&lt;&gt;""),SUM($C125:D125),"")))</f>
        <v/>
      </c>
      <c r="F125" s="1" t="str">
        <f>IF(AND($B125&lt;&gt;"",$B125&lt;&gt;"Total",F$121&lt;&gt;"",F$121&lt;&gt;"Total"),F95*MAX(Entrées!$B6:$AE6)/MAX($C95:$AG95),IF(AND($B125="Total",F$61&lt;&gt;""),SUM(F$122:F124),IF(AND(F$121="Total",$B125&lt;&gt;""),SUM($C125:E125),"")))</f>
        <v/>
      </c>
      <c r="G125" s="1" t="str">
        <f>IF(AND($B125&lt;&gt;"",$B125&lt;&gt;"Total",G$121&lt;&gt;"",G$121&lt;&gt;"Total"),G95*MAX(Entrées!$B6:$AE6)/MAX($C95:$AG95),IF(AND($B125="Total",G$61&lt;&gt;""),SUM(G$122:G124),IF(AND(G$121="Total",$B125&lt;&gt;""),SUM($C125:F125),"")))</f>
        <v/>
      </c>
      <c r="H125" s="1" t="str">
        <f>IF(AND($B125&lt;&gt;"",$B125&lt;&gt;"Total",H$121&lt;&gt;"",H$121&lt;&gt;"Total"),H95*MAX(Entrées!$B6:$AE6)/MAX($C95:$AG95),IF(AND($B125="Total",H$61&lt;&gt;""),SUM(H$122:H124),IF(AND(H$121="Total",$B125&lt;&gt;""),SUM($C125:G125),"")))</f>
        <v/>
      </c>
      <c r="I125" s="1" t="str">
        <f>IF(AND($B125&lt;&gt;"",$B125&lt;&gt;"Total",I$121&lt;&gt;"",I$121&lt;&gt;"Total"),I95*MAX(Entrées!$B6:$AE6)/MAX($C95:$AG95),IF(AND($B125="Total",I$61&lt;&gt;""),SUM(I$122:I124),IF(AND(I$121="Total",$B125&lt;&gt;""),SUM($C125:H125),"")))</f>
        <v/>
      </c>
      <c r="J125" s="1" t="str">
        <f>IF(AND($B125&lt;&gt;"",$B125&lt;&gt;"Total",J$121&lt;&gt;"",J$121&lt;&gt;"Total"),J95*MAX(Entrées!$B6:$AE6)/MAX($C95:$AG95),IF(AND($B125="Total",J$61&lt;&gt;""),SUM(J$122:J124),IF(AND(J$121="Total",$B125&lt;&gt;""),SUM($C125:I125),"")))</f>
        <v/>
      </c>
      <c r="K125" s="1" t="str">
        <f>IF(AND($B125&lt;&gt;"",$B125&lt;&gt;"Total",K$121&lt;&gt;"",K$121&lt;&gt;"Total"),K95*MAX(Entrées!$B6:$AE6)/MAX($C95:$AG95),IF(AND($B125="Total",K$61&lt;&gt;""),SUM(K$122:K124),IF(AND(K$121="Total",$B125&lt;&gt;""),SUM($C125:J125),"")))</f>
        <v/>
      </c>
      <c r="L125" s="1" t="str">
        <f>IF(AND($B125&lt;&gt;"",$B125&lt;&gt;"Total",L$121&lt;&gt;"",L$121&lt;&gt;"Total"),L95*MAX(Entrées!$B6:$AE6)/MAX($C95:$AG95),IF(AND($B125="Total",L$61&lt;&gt;""),SUM(L$122:L124),IF(AND(L$121="Total",$B125&lt;&gt;""),SUM($C125:K125),"")))</f>
        <v/>
      </c>
      <c r="M125" s="1" t="str">
        <f>IF(AND($B125&lt;&gt;"",$B125&lt;&gt;"Total",M$121&lt;&gt;"",M$121&lt;&gt;"Total"),M95*MAX(Entrées!$B6:$AE6)/MAX($C95:$AG95),IF(AND($B125="Total",M$61&lt;&gt;""),SUM(M$122:M124),IF(AND(M$121="Total",$B125&lt;&gt;""),SUM($C125:L125),"")))</f>
        <v/>
      </c>
      <c r="N125" s="1" t="str">
        <f>IF(AND($B125&lt;&gt;"",$B125&lt;&gt;"Total",N$121&lt;&gt;"",N$121&lt;&gt;"Total"),N95*MAX(Entrées!$B6:$AE6)/MAX($C95:$AG95),IF(AND($B125="Total",N$61&lt;&gt;""),SUM(N$122:N124),IF(AND(N$121="Total",$B125&lt;&gt;""),SUM($C125:M125),"")))</f>
        <v/>
      </c>
      <c r="O125" s="1" t="str">
        <f>IF(AND($B125&lt;&gt;"",$B125&lt;&gt;"Total",O$121&lt;&gt;"",O$121&lt;&gt;"Total"),O95*MAX(Entrées!$B6:$AE6)/MAX($C95:$AG95),IF(AND($B125="Total",O$61&lt;&gt;""),SUM(O$122:O124),IF(AND(O$121="Total",$B125&lt;&gt;""),SUM($C125:N125),"")))</f>
        <v/>
      </c>
      <c r="P125" s="1" t="str">
        <f>IF(AND($B125&lt;&gt;"",$B125&lt;&gt;"Total",P$121&lt;&gt;"",P$121&lt;&gt;"Total"),P95*MAX(Entrées!$B6:$AE6)/MAX($C95:$AG95),IF(AND($B125="Total",P$61&lt;&gt;""),SUM(P$122:P124),IF(AND(P$121="Total",$B125&lt;&gt;""),SUM($C125:O125),"")))</f>
        <v/>
      </c>
      <c r="Q125" s="1" t="str">
        <f>IF(AND($B125&lt;&gt;"",$B125&lt;&gt;"Total",Q$121&lt;&gt;"",Q$121&lt;&gt;"Total"),Q95*MAX(Entrées!$B6:$AE6)/MAX($C95:$AG95),IF(AND($B125="Total",Q$61&lt;&gt;""),SUM(Q$122:Q124),IF(AND(Q$121="Total",$B125&lt;&gt;""),SUM($C125:P125),"")))</f>
        <v/>
      </c>
      <c r="R125" s="1" t="str">
        <f>IF(AND($B125&lt;&gt;"",$B125&lt;&gt;"Total",R$121&lt;&gt;"",R$121&lt;&gt;"Total"),R95*MAX(Entrées!$B6:$AE6)/MAX($C95:$AG95),IF(AND($B125="Total",R$61&lt;&gt;""),SUM(R$122:R124),IF(AND(R$121="Total",$B125&lt;&gt;""),SUM($C125:Q125),"")))</f>
        <v/>
      </c>
      <c r="S125" s="1" t="str">
        <f>IF(AND($B125&lt;&gt;"",$B125&lt;&gt;"Total",S$121&lt;&gt;"",S$121&lt;&gt;"Total"),S95*MAX(Entrées!$B6:$AE6)/MAX($C95:$AG95),IF(AND($B125="Total",S$61&lt;&gt;""),SUM(S$122:S124),IF(AND(S$121="Total",$B125&lt;&gt;""),SUM($C125:R125),"")))</f>
        <v/>
      </c>
      <c r="T125" s="1" t="str">
        <f>IF(AND($B125&lt;&gt;"",$B125&lt;&gt;"Total",T$121&lt;&gt;"",T$121&lt;&gt;"Total"),T95*MAX(Entrées!$B6:$AE6)/MAX($C95:$AG95),IF(AND($B125="Total",T$61&lt;&gt;""),SUM(T$122:T124),IF(AND(T$121="Total",$B125&lt;&gt;""),SUM($C125:S125),"")))</f>
        <v/>
      </c>
      <c r="U125" s="1" t="str">
        <f>IF(AND($B125&lt;&gt;"",$B125&lt;&gt;"Total",U$121&lt;&gt;"",U$121&lt;&gt;"Total"),U95*MAX(Entrées!$B6:$AE6)/MAX($C95:$AG95),IF(AND($B125="Total",U$61&lt;&gt;""),SUM(U$122:U124),IF(AND(U$121="Total",$B125&lt;&gt;""),SUM($C125:T125),"")))</f>
        <v/>
      </c>
      <c r="V125" s="1" t="str">
        <f>IF(AND($B125&lt;&gt;"",$B125&lt;&gt;"Total",V$121&lt;&gt;"",V$121&lt;&gt;"Total"),V95*MAX(Entrées!$B6:$AE6)/MAX($C95:$AG95),IF(AND($B125="Total",V$61&lt;&gt;""),SUM(V$122:V124),IF(AND(V$121="Total",$B125&lt;&gt;""),SUM($C125:U125),"")))</f>
        <v/>
      </c>
      <c r="W125" s="1" t="str">
        <f>IF(AND($B125&lt;&gt;"",$B125&lt;&gt;"Total",W$121&lt;&gt;"",W$121&lt;&gt;"Total"),W95*MAX(Entrées!$B6:$AE6)/MAX($C95:$AG95),IF(AND($B125="Total",W$61&lt;&gt;""),SUM(W$122:W124),IF(AND(W$121="Total",$B125&lt;&gt;""),SUM($C125:V125),"")))</f>
        <v/>
      </c>
      <c r="X125" s="1" t="str">
        <f>IF(AND($B125&lt;&gt;"",$B125&lt;&gt;"Total",X$121&lt;&gt;"",X$121&lt;&gt;"Total"),X95*MAX(Entrées!$B6:$AE6)/MAX($C95:$AG95),IF(AND($B125="Total",X$61&lt;&gt;""),SUM(X$122:X124),IF(AND(X$121="Total",$B125&lt;&gt;""),SUM($C125:W125),"")))</f>
        <v/>
      </c>
      <c r="Y125" s="1" t="str">
        <f>IF(AND($B125&lt;&gt;"",$B125&lt;&gt;"Total",Y$121&lt;&gt;"",Y$121&lt;&gt;"Total"),Y95*MAX(Entrées!$B6:$AE6)/MAX($C95:$AG95),IF(AND($B125="Total",Y$61&lt;&gt;""),SUM(Y$122:Y124),IF(AND(Y$121="Total",$B125&lt;&gt;""),SUM($C125:X125),"")))</f>
        <v/>
      </c>
      <c r="Z125" s="1" t="str">
        <f>IF(AND($B125&lt;&gt;"",$B125&lt;&gt;"Total",Z$121&lt;&gt;"",Z$121&lt;&gt;"Total"),Z95*MAX(Entrées!$B6:$AE6)/MAX($C95:$AG95),IF(AND($B125="Total",Z$61&lt;&gt;""),SUM(Z$122:Z124),IF(AND(Z$121="Total",$B125&lt;&gt;""),SUM($C125:Y125),"")))</f>
        <v/>
      </c>
      <c r="AA125" s="1" t="str">
        <f>IF(AND($B125&lt;&gt;"",$B125&lt;&gt;"Total",AA$121&lt;&gt;"",AA$121&lt;&gt;"Total"),AA95*MAX(Entrées!$B6:$AE6)/MAX($C95:$AG95),IF(AND($B125="Total",AA$61&lt;&gt;""),SUM(AA$122:AA124),IF(AND(AA$121="Total",$B125&lt;&gt;""),SUM($C125:Z125),"")))</f>
        <v/>
      </c>
      <c r="AB125" s="1" t="str">
        <f>IF(AND($B125&lt;&gt;"",$B125&lt;&gt;"Total",AB$121&lt;&gt;"",AB$121&lt;&gt;"Total"),AB95*MAX(Entrées!$B6:$AE6)/MAX($C95:$AG95),IF(AND($B125="Total",AB$61&lt;&gt;""),SUM(AB$122:AB124),IF(AND(AB$121="Total",$B125&lt;&gt;""),SUM($C125:AA125),"")))</f>
        <v/>
      </c>
      <c r="AC125" s="1" t="str">
        <f>IF(AND($B125&lt;&gt;"",$B125&lt;&gt;"Total",AC$121&lt;&gt;"",AC$121&lt;&gt;"Total"),AC95*MAX(Entrées!$B6:$AE6)/MAX($C95:$AG95),IF(AND($B125="Total",AC$61&lt;&gt;""),SUM(AC$122:AC124),IF(AND(AC$121="Total",$B125&lt;&gt;""),SUM($C125:AB125),"")))</f>
        <v/>
      </c>
      <c r="AD125" s="1" t="str">
        <f>IF(AND($B125&lt;&gt;"",$B125&lt;&gt;"Total",AD$121&lt;&gt;"",AD$121&lt;&gt;"Total"),AD95*MAX(Entrées!$B6:$AE6)/MAX($C95:$AG95),IF(AND($B125="Total",AD$61&lt;&gt;""),SUM(AD$122:AD124),IF(AND(AD$121="Total",$B125&lt;&gt;""),SUM($C125:AC125),"")))</f>
        <v/>
      </c>
      <c r="AE125" s="1" t="str">
        <f>IF(AND($B125&lt;&gt;"",$B125&lt;&gt;"Total",AE$121&lt;&gt;"",AE$121&lt;&gt;"Total"),AE95*MAX(Entrées!$B6:$AE6)/MAX($C95:$AG95),IF(AND($B125="Total",AE$61&lt;&gt;""),SUM(AE$122:AE124),IF(AND(AE$121="Total",$B125&lt;&gt;""),SUM($C125:AD125),"")))</f>
        <v/>
      </c>
      <c r="AF125" s="1" t="str">
        <f>IF(AND($B125&lt;&gt;"",$B125&lt;&gt;"Total",AF$121&lt;&gt;"",AF$121&lt;&gt;"Total"),AF95*MAX(Entrées!$B6:$AE6)/MAX($C95:$AG95),IF(AND($B125="Total",AF$61&lt;&gt;""),SUM(AF$122:AF124),IF(AND(AF$121="Total",$B125&lt;&gt;""),SUM($C125:AE125),"")))</f>
        <v/>
      </c>
      <c r="AG125" s="1" t="str">
        <f>IF(AND($B125&lt;&gt;"",$B125&lt;&gt;"Total",AG$121&lt;&gt;"",AG$121&lt;&gt;"Total"),AG95*MAX(Entrées!$B6:$AE6)/MAX($C95:$AG95),IF(AND($B125="Total",AG$61&lt;&gt;""),SUM(AG$122:AG124),IF(AND(AG$121="Total",$B125&lt;&gt;""),SUM($C125:AF125),"")))</f>
        <v/>
      </c>
    </row>
    <row r="126" spans="1:33">
      <c r="B126" s="1" t="str">
        <f t="shared" si="15"/>
        <v/>
      </c>
      <c r="C126" s="1" t="str">
        <f>IF(AND($B126&lt;&gt;"",$B126&lt;&gt;"Total",C$121&lt;&gt;"",C$121&lt;&gt;"Total"),C96*MAX(Entrées!$B7:$AE7)/MAX($C96:$AG96),IF(AND($B126="Total",C$61&lt;&gt;""),SUM(C$122:C125),IF(AND(C$121="Total",$B126&lt;&gt;""),SUM(B126:$C126),"")))</f>
        <v/>
      </c>
      <c r="D126" s="1" t="str">
        <f>IF(AND($B126&lt;&gt;"",$B126&lt;&gt;"Total",D$121&lt;&gt;"",D$121&lt;&gt;"Total"),D96*MAX(Entrées!$B7:$AE7)/MAX($C96:$AG96),IF(AND($B126="Total",D$61&lt;&gt;""),SUM(D$122:D125),IF(AND(D$121="Total",$B126&lt;&gt;""),SUM($C126:C126),"")))</f>
        <v/>
      </c>
      <c r="E126" s="1" t="str">
        <f>IF(AND($B126&lt;&gt;"",$B126&lt;&gt;"Total",E$121&lt;&gt;"",E$121&lt;&gt;"Total"),E96*MAX(Entrées!$B7:$AE7)/MAX($C96:$AG96),IF(AND($B126="Total",E$61&lt;&gt;""),SUM(E$122:E125),IF(AND(E$121="Total",$B126&lt;&gt;""),SUM($C126:D126),"")))</f>
        <v/>
      </c>
      <c r="F126" s="1" t="str">
        <f>IF(AND($B126&lt;&gt;"",$B126&lt;&gt;"Total",F$121&lt;&gt;"",F$121&lt;&gt;"Total"),F96*MAX(Entrées!$B7:$AE7)/MAX($C96:$AG96),IF(AND($B126="Total",F$61&lt;&gt;""),SUM(F$122:F125),IF(AND(F$121="Total",$B126&lt;&gt;""),SUM($C126:E126),"")))</f>
        <v/>
      </c>
      <c r="G126" s="1" t="str">
        <f>IF(AND($B126&lt;&gt;"",$B126&lt;&gt;"Total",G$121&lt;&gt;"",G$121&lt;&gt;"Total"),G96*MAX(Entrées!$B7:$AE7)/MAX($C96:$AG96),IF(AND($B126="Total",G$61&lt;&gt;""),SUM(G$122:G125),IF(AND(G$121="Total",$B126&lt;&gt;""),SUM($C126:F126),"")))</f>
        <v/>
      </c>
      <c r="H126" s="1" t="str">
        <f>IF(AND($B126&lt;&gt;"",$B126&lt;&gt;"Total",H$121&lt;&gt;"",H$121&lt;&gt;"Total"),H96*MAX(Entrées!$B7:$AE7)/MAX($C96:$AG96),IF(AND($B126="Total",H$61&lt;&gt;""),SUM(H$122:H125),IF(AND(H$121="Total",$B126&lt;&gt;""),SUM($C126:G126),"")))</f>
        <v/>
      </c>
      <c r="I126" s="1" t="str">
        <f>IF(AND($B126&lt;&gt;"",$B126&lt;&gt;"Total",I$121&lt;&gt;"",I$121&lt;&gt;"Total"),I96*MAX(Entrées!$B7:$AE7)/MAX($C96:$AG96),IF(AND($B126="Total",I$61&lt;&gt;""),SUM(I$122:I125),IF(AND(I$121="Total",$B126&lt;&gt;""),SUM($C126:H126),"")))</f>
        <v/>
      </c>
      <c r="J126" s="1" t="str">
        <f>IF(AND($B126&lt;&gt;"",$B126&lt;&gt;"Total",J$121&lt;&gt;"",J$121&lt;&gt;"Total"),J96*MAX(Entrées!$B7:$AE7)/MAX($C96:$AG96),IF(AND($B126="Total",J$61&lt;&gt;""),SUM(J$122:J125),IF(AND(J$121="Total",$B126&lt;&gt;""),SUM($C126:I126),"")))</f>
        <v/>
      </c>
      <c r="K126" s="1" t="str">
        <f>IF(AND($B126&lt;&gt;"",$B126&lt;&gt;"Total",K$121&lt;&gt;"",K$121&lt;&gt;"Total"),K96*MAX(Entrées!$B7:$AE7)/MAX($C96:$AG96),IF(AND($B126="Total",K$61&lt;&gt;""),SUM(K$122:K125),IF(AND(K$121="Total",$B126&lt;&gt;""),SUM($C126:J126),"")))</f>
        <v/>
      </c>
      <c r="L126" s="1" t="str">
        <f>IF(AND($B126&lt;&gt;"",$B126&lt;&gt;"Total",L$121&lt;&gt;"",L$121&lt;&gt;"Total"),L96*MAX(Entrées!$B7:$AE7)/MAX($C96:$AG96),IF(AND($B126="Total",L$61&lt;&gt;""),SUM(L$122:L125),IF(AND(L$121="Total",$B126&lt;&gt;""),SUM($C126:K126),"")))</f>
        <v/>
      </c>
      <c r="M126" s="1" t="str">
        <f>IF(AND($B126&lt;&gt;"",$B126&lt;&gt;"Total",M$121&lt;&gt;"",M$121&lt;&gt;"Total"),M96*MAX(Entrées!$B7:$AE7)/MAX($C96:$AG96),IF(AND($B126="Total",M$61&lt;&gt;""),SUM(M$122:M125),IF(AND(M$121="Total",$B126&lt;&gt;""),SUM($C126:L126),"")))</f>
        <v/>
      </c>
      <c r="N126" s="1" t="str">
        <f>IF(AND($B126&lt;&gt;"",$B126&lt;&gt;"Total",N$121&lt;&gt;"",N$121&lt;&gt;"Total"),N96*MAX(Entrées!$B7:$AE7)/MAX($C96:$AG96),IF(AND($B126="Total",N$61&lt;&gt;""),SUM(N$122:N125),IF(AND(N$121="Total",$B126&lt;&gt;""),SUM($C126:M126),"")))</f>
        <v/>
      </c>
      <c r="O126" s="1" t="str">
        <f>IF(AND($B126&lt;&gt;"",$B126&lt;&gt;"Total",O$121&lt;&gt;"",O$121&lt;&gt;"Total"),O96*MAX(Entrées!$B7:$AE7)/MAX($C96:$AG96),IF(AND($B126="Total",O$61&lt;&gt;""),SUM(O$122:O125),IF(AND(O$121="Total",$B126&lt;&gt;""),SUM($C126:N126),"")))</f>
        <v/>
      </c>
      <c r="P126" s="1" t="str">
        <f>IF(AND($B126&lt;&gt;"",$B126&lt;&gt;"Total",P$121&lt;&gt;"",P$121&lt;&gt;"Total"),P96*MAX(Entrées!$B7:$AE7)/MAX($C96:$AG96),IF(AND($B126="Total",P$61&lt;&gt;""),SUM(P$122:P125),IF(AND(P$121="Total",$B126&lt;&gt;""),SUM($C126:O126),"")))</f>
        <v/>
      </c>
      <c r="Q126" s="1" t="str">
        <f>IF(AND($B126&lt;&gt;"",$B126&lt;&gt;"Total",Q$121&lt;&gt;"",Q$121&lt;&gt;"Total"),Q96*MAX(Entrées!$B7:$AE7)/MAX($C96:$AG96),IF(AND($B126="Total",Q$61&lt;&gt;""),SUM(Q$122:Q125),IF(AND(Q$121="Total",$B126&lt;&gt;""),SUM($C126:P126),"")))</f>
        <v/>
      </c>
      <c r="R126" s="1" t="str">
        <f>IF(AND($B126&lt;&gt;"",$B126&lt;&gt;"Total",R$121&lt;&gt;"",R$121&lt;&gt;"Total"),R96*MAX(Entrées!$B7:$AE7)/MAX($C96:$AG96),IF(AND($B126="Total",R$61&lt;&gt;""),SUM(R$122:R125),IF(AND(R$121="Total",$B126&lt;&gt;""),SUM($C126:Q126),"")))</f>
        <v/>
      </c>
      <c r="S126" s="1" t="str">
        <f>IF(AND($B126&lt;&gt;"",$B126&lt;&gt;"Total",S$121&lt;&gt;"",S$121&lt;&gt;"Total"),S96*MAX(Entrées!$B7:$AE7)/MAX($C96:$AG96),IF(AND($B126="Total",S$61&lt;&gt;""),SUM(S$122:S125),IF(AND(S$121="Total",$B126&lt;&gt;""),SUM($C126:R126),"")))</f>
        <v/>
      </c>
      <c r="T126" s="1" t="str">
        <f>IF(AND($B126&lt;&gt;"",$B126&lt;&gt;"Total",T$121&lt;&gt;"",T$121&lt;&gt;"Total"),T96*MAX(Entrées!$B7:$AE7)/MAX($C96:$AG96),IF(AND($B126="Total",T$61&lt;&gt;""),SUM(T$122:T125),IF(AND(T$121="Total",$B126&lt;&gt;""),SUM($C126:S126),"")))</f>
        <v/>
      </c>
      <c r="U126" s="1" t="str">
        <f>IF(AND($B126&lt;&gt;"",$B126&lt;&gt;"Total",U$121&lt;&gt;"",U$121&lt;&gt;"Total"),U96*MAX(Entrées!$B7:$AE7)/MAX($C96:$AG96),IF(AND($B126="Total",U$61&lt;&gt;""),SUM(U$122:U125),IF(AND(U$121="Total",$B126&lt;&gt;""),SUM($C126:T126),"")))</f>
        <v/>
      </c>
      <c r="V126" s="1" t="str">
        <f>IF(AND($B126&lt;&gt;"",$B126&lt;&gt;"Total",V$121&lt;&gt;"",V$121&lt;&gt;"Total"),V96*MAX(Entrées!$B7:$AE7)/MAX($C96:$AG96),IF(AND($B126="Total",V$61&lt;&gt;""),SUM(V$122:V125),IF(AND(V$121="Total",$B126&lt;&gt;""),SUM($C126:U126),"")))</f>
        <v/>
      </c>
      <c r="W126" s="1" t="str">
        <f>IF(AND($B126&lt;&gt;"",$B126&lt;&gt;"Total",W$121&lt;&gt;"",W$121&lt;&gt;"Total"),W96*MAX(Entrées!$B7:$AE7)/MAX($C96:$AG96),IF(AND($B126="Total",W$61&lt;&gt;""),SUM(W$122:W125),IF(AND(W$121="Total",$B126&lt;&gt;""),SUM($C126:V126),"")))</f>
        <v/>
      </c>
      <c r="X126" s="1" t="str">
        <f>IF(AND($B126&lt;&gt;"",$B126&lt;&gt;"Total",X$121&lt;&gt;"",X$121&lt;&gt;"Total"),X96*MAX(Entrées!$B7:$AE7)/MAX($C96:$AG96),IF(AND($B126="Total",X$61&lt;&gt;""),SUM(X$122:X125),IF(AND(X$121="Total",$B126&lt;&gt;""),SUM($C126:W126),"")))</f>
        <v/>
      </c>
      <c r="Y126" s="1" t="str">
        <f>IF(AND($B126&lt;&gt;"",$B126&lt;&gt;"Total",Y$121&lt;&gt;"",Y$121&lt;&gt;"Total"),Y96*MAX(Entrées!$B7:$AE7)/MAX($C96:$AG96),IF(AND($B126="Total",Y$61&lt;&gt;""),SUM(Y$122:Y125),IF(AND(Y$121="Total",$B126&lt;&gt;""),SUM($C126:X126),"")))</f>
        <v/>
      </c>
      <c r="Z126" s="1" t="str">
        <f>IF(AND($B126&lt;&gt;"",$B126&lt;&gt;"Total",Z$121&lt;&gt;"",Z$121&lt;&gt;"Total"),Z96*MAX(Entrées!$B7:$AE7)/MAX($C96:$AG96),IF(AND($B126="Total",Z$61&lt;&gt;""),SUM(Z$122:Z125),IF(AND(Z$121="Total",$B126&lt;&gt;""),SUM($C126:Y126),"")))</f>
        <v/>
      </c>
      <c r="AA126" s="1" t="str">
        <f>IF(AND($B126&lt;&gt;"",$B126&lt;&gt;"Total",AA$121&lt;&gt;"",AA$121&lt;&gt;"Total"),AA96*MAX(Entrées!$B7:$AE7)/MAX($C96:$AG96),IF(AND($B126="Total",AA$61&lt;&gt;""),SUM(AA$122:AA125),IF(AND(AA$121="Total",$B126&lt;&gt;""),SUM($C126:Z126),"")))</f>
        <v/>
      </c>
      <c r="AB126" s="1" t="str">
        <f>IF(AND($B126&lt;&gt;"",$B126&lt;&gt;"Total",AB$121&lt;&gt;"",AB$121&lt;&gt;"Total"),AB96*MAX(Entrées!$B7:$AE7)/MAX($C96:$AG96),IF(AND($B126="Total",AB$61&lt;&gt;""),SUM(AB$122:AB125),IF(AND(AB$121="Total",$B126&lt;&gt;""),SUM($C126:AA126),"")))</f>
        <v/>
      </c>
      <c r="AC126" s="1" t="str">
        <f>IF(AND($B126&lt;&gt;"",$B126&lt;&gt;"Total",AC$121&lt;&gt;"",AC$121&lt;&gt;"Total"),AC96*MAX(Entrées!$B7:$AE7)/MAX($C96:$AG96),IF(AND($B126="Total",AC$61&lt;&gt;""),SUM(AC$122:AC125),IF(AND(AC$121="Total",$B126&lt;&gt;""),SUM($C126:AB126),"")))</f>
        <v/>
      </c>
      <c r="AD126" s="1" t="str">
        <f>IF(AND($B126&lt;&gt;"",$B126&lt;&gt;"Total",AD$121&lt;&gt;"",AD$121&lt;&gt;"Total"),AD96*MAX(Entrées!$B7:$AE7)/MAX($C96:$AG96),IF(AND($B126="Total",AD$61&lt;&gt;""),SUM(AD$122:AD125),IF(AND(AD$121="Total",$B126&lt;&gt;""),SUM($C126:AC126),"")))</f>
        <v/>
      </c>
      <c r="AE126" s="1" t="str">
        <f>IF(AND($B126&lt;&gt;"",$B126&lt;&gt;"Total",AE$121&lt;&gt;"",AE$121&lt;&gt;"Total"),AE96*MAX(Entrées!$B7:$AE7)/MAX($C96:$AG96),IF(AND($B126="Total",AE$61&lt;&gt;""),SUM(AE$122:AE125),IF(AND(AE$121="Total",$B126&lt;&gt;""),SUM($C126:AD126),"")))</f>
        <v/>
      </c>
      <c r="AF126" s="1" t="str">
        <f>IF(AND($B126&lt;&gt;"",$B126&lt;&gt;"Total",AF$121&lt;&gt;"",AF$121&lt;&gt;"Total"),AF96*MAX(Entrées!$B7:$AE7)/MAX($C96:$AG96),IF(AND($B126="Total",AF$61&lt;&gt;""),SUM(AF$122:AF125),IF(AND(AF$121="Total",$B126&lt;&gt;""),SUM($C126:AE126),"")))</f>
        <v/>
      </c>
      <c r="AG126" s="1" t="str">
        <f>IF(AND($B126&lt;&gt;"",$B126&lt;&gt;"Total",AG$121&lt;&gt;"",AG$121&lt;&gt;"Total"),AG96*MAX(Entrées!$B7:$AE7)/MAX($C96:$AG96),IF(AND($B126="Total",AG$61&lt;&gt;""),SUM(AG$122:AG125),IF(AND(AG$121="Total",$B126&lt;&gt;""),SUM($C126:AF126),"")))</f>
        <v/>
      </c>
    </row>
    <row r="127" spans="1:33">
      <c r="B127" s="1" t="str">
        <f t="shared" si="15"/>
        <v/>
      </c>
      <c r="C127" s="1" t="str">
        <f>IF(AND($B127&lt;&gt;"",$B127&lt;&gt;"Total",C$121&lt;&gt;"",C$121&lt;&gt;"Total"),C97*MAX(Entrées!$B8:$AE8)/MAX($C97:$AG97),IF(AND($B127="Total",C$61&lt;&gt;""),SUM(C$122:C126),IF(AND(C$121="Total",$B127&lt;&gt;""),SUM(B127:$C127),"")))</f>
        <v/>
      </c>
      <c r="D127" s="1" t="str">
        <f>IF(AND($B127&lt;&gt;"",$B127&lt;&gt;"Total",D$121&lt;&gt;"",D$121&lt;&gt;"Total"),D97*MAX(Entrées!$B8:$AE8)/MAX($C97:$AG97),IF(AND($B127="Total",D$61&lt;&gt;""),SUM(D$122:D126),IF(AND(D$121="Total",$B127&lt;&gt;""),SUM($C127:C127),"")))</f>
        <v/>
      </c>
      <c r="E127" s="1" t="str">
        <f>IF(AND($B127&lt;&gt;"",$B127&lt;&gt;"Total",E$121&lt;&gt;"",E$121&lt;&gt;"Total"),E97*MAX(Entrées!$B8:$AE8)/MAX($C97:$AG97),IF(AND($B127="Total",E$61&lt;&gt;""),SUM(E$122:E126),IF(AND(E$121="Total",$B127&lt;&gt;""),SUM($C127:D127),"")))</f>
        <v/>
      </c>
      <c r="F127" s="1" t="str">
        <f>IF(AND($B127&lt;&gt;"",$B127&lt;&gt;"Total",F$121&lt;&gt;"",F$121&lt;&gt;"Total"),F97*MAX(Entrées!$B8:$AE8)/MAX($C97:$AG97),IF(AND($B127="Total",F$61&lt;&gt;""),SUM(F$122:F126),IF(AND(F$121="Total",$B127&lt;&gt;""),SUM($C127:E127),"")))</f>
        <v/>
      </c>
      <c r="G127" s="1" t="str">
        <f>IF(AND($B127&lt;&gt;"",$B127&lt;&gt;"Total",G$121&lt;&gt;"",G$121&lt;&gt;"Total"),G97*MAX(Entrées!$B8:$AE8)/MAX($C97:$AG97),IF(AND($B127="Total",G$61&lt;&gt;""),SUM(G$122:G126),IF(AND(G$121="Total",$B127&lt;&gt;""),SUM($C127:F127),"")))</f>
        <v/>
      </c>
      <c r="H127" s="1" t="str">
        <f>IF(AND($B127&lt;&gt;"",$B127&lt;&gt;"Total",H$121&lt;&gt;"",H$121&lt;&gt;"Total"),H97*MAX(Entrées!$B8:$AE8)/MAX($C97:$AG97),IF(AND($B127="Total",H$61&lt;&gt;""),SUM(H$122:H126),IF(AND(H$121="Total",$B127&lt;&gt;""),SUM($C127:G127),"")))</f>
        <v/>
      </c>
      <c r="I127" s="1" t="str">
        <f>IF(AND($B127&lt;&gt;"",$B127&lt;&gt;"Total",I$121&lt;&gt;"",I$121&lt;&gt;"Total"),I97*MAX(Entrées!$B8:$AE8)/MAX($C97:$AG97),IF(AND($B127="Total",I$61&lt;&gt;""),SUM(I$122:I126),IF(AND(I$121="Total",$B127&lt;&gt;""),SUM($C127:H127),"")))</f>
        <v/>
      </c>
      <c r="J127" s="1" t="str">
        <f>IF(AND($B127&lt;&gt;"",$B127&lt;&gt;"Total",J$121&lt;&gt;"",J$121&lt;&gt;"Total"),J97*MAX(Entrées!$B8:$AE8)/MAX($C97:$AG97),IF(AND($B127="Total",J$61&lt;&gt;""),SUM(J$122:J126),IF(AND(J$121="Total",$B127&lt;&gt;""),SUM($C127:I127),"")))</f>
        <v/>
      </c>
      <c r="K127" s="1" t="str">
        <f>IF(AND($B127&lt;&gt;"",$B127&lt;&gt;"Total",K$121&lt;&gt;"",K$121&lt;&gt;"Total"),K97*MAX(Entrées!$B8:$AE8)/MAX($C97:$AG97),IF(AND($B127="Total",K$61&lt;&gt;""),SUM(K$122:K126),IF(AND(K$121="Total",$B127&lt;&gt;""),SUM($C127:J127),"")))</f>
        <v/>
      </c>
      <c r="L127" s="1" t="str">
        <f>IF(AND($B127&lt;&gt;"",$B127&lt;&gt;"Total",L$121&lt;&gt;"",L$121&lt;&gt;"Total"),L97*MAX(Entrées!$B8:$AE8)/MAX($C97:$AG97),IF(AND($B127="Total",L$61&lt;&gt;""),SUM(L$122:L126),IF(AND(L$121="Total",$B127&lt;&gt;""),SUM($C127:K127),"")))</f>
        <v/>
      </c>
      <c r="M127" s="1" t="str">
        <f>IF(AND($B127&lt;&gt;"",$B127&lt;&gt;"Total",M$121&lt;&gt;"",M$121&lt;&gt;"Total"),M97*MAX(Entrées!$B8:$AE8)/MAX($C97:$AG97),IF(AND($B127="Total",M$61&lt;&gt;""),SUM(M$122:M126),IF(AND(M$121="Total",$B127&lt;&gt;""),SUM($C127:L127),"")))</f>
        <v/>
      </c>
      <c r="N127" s="1" t="str">
        <f>IF(AND($B127&lt;&gt;"",$B127&lt;&gt;"Total",N$121&lt;&gt;"",N$121&lt;&gt;"Total"),N97*MAX(Entrées!$B8:$AE8)/MAX($C97:$AG97),IF(AND($B127="Total",N$61&lt;&gt;""),SUM(N$122:N126),IF(AND(N$121="Total",$B127&lt;&gt;""),SUM($C127:M127),"")))</f>
        <v/>
      </c>
      <c r="O127" s="1" t="str">
        <f>IF(AND($B127&lt;&gt;"",$B127&lt;&gt;"Total",O$121&lt;&gt;"",O$121&lt;&gt;"Total"),O97*MAX(Entrées!$B8:$AE8)/MAX($C97:$AG97),IF(AND($B127="Total",O$61&lt;&gt;""),SUM(O$122:O126),IF(AND(O$121="Total",$B127&lt;&gt;""),SUM($C127:N127),"")))</f>
        <v/>
      </c>
      <c r="P127" s="1" t="str">
        <f>IF(AND($B127&lt;&gt;"",$B127&lt;&gt;"Total",P$121&lt;&gt;"",P$121&lt;&gt;"Total"),P97*MAX(Entrées!$B8:$AE8)/MAX($C97:$AG97),IF(AND($B127="Total",P$61&lt;&gt;""),SUM(P$122:P126),IF(AND(P$121="Total",$B127&lt;&gt;""),SUM($C127:O127),"")))</f>
        <v/>
      </c>
      <c r="Q127" s="1" t="str">
        <f>IF(AND($B127&lt;&gt;"",$B127&lt;&gt;"Total",Q$121&lt;&gt;"",Q$121&lt;&gt;"Total"),Q97*MAX(Entrées!$B8:$AE8)/MAX($C97:$AG97),IF(AND($B127="Total",Q$61&lt;&gt;""),SUM(Q$122:Q126),IF(AND(Q$121="Total",$B127&lt;&gt;""),SUM($C127:P127),"")))</f>
        <v/>
      </c>
      <c r="R127" s="1" t="str">
        <f>IF(AND($B127&lt;&gt;"",$B127&lt;&gt;"Total",R$121&lt;&gt;"",R$121&lt;&gt;"Total"),R97*MAX(Entrées!$B8:$AE8)/MAX($C97:$AG97),IF(AND($B127="Total",R$61&lt;&gt;""),SUM(R$122:R126),IF(AND(R$121="Total",$B127&lt;&gt;""),SUM($C127:Q127),"")))</f>
        <v/>
      </c>
      <c r="S127" s="1" t="str">
        <f>IF(AND($B127&lt;&gt;"",$B127&lt;&gt;"Total",S$121&lt;&gt;"",S$121&lt;&gt;"Total"),S97*MAX(Entrées!$B8:$AE8)/MAX($C97:$AG97),IF(AND($B127="Total",S$61&lt;&gt;""),SUM(S$122:S126),IF(AND(S$121="Total",$B127&lt;&gt;""),SUM($C127:R127),"")))</f>
        <v/>
      </c>
      <c r="T127" s="1" t="str">
        <f>IF(AND($B127&lt;&gt;"",$B127&lt;&gt;"Total",T$121&lt;&gt;"",T$121&lt;&gt;"Total"),T97*MAX(Entrées!$B8:$AE8)/MAX($C97:$AG97),IF(AND($B127="Total",T$61&lt;&gt;""),SUM(T$122:T126),IF(AND(T$121="Total",$B127&lt;&gt;""),SUM($C127:S127),"")))</f>
        <v/>
      </c>
      <c r="U127" s="1" t="str">
        <f>IF(AND($B127&lt;&gt;"",$B127&lt;&gt;"Total",U$121&lt;&gt;"",U$121&lt;&gt;"Total"),U97*MAX(Entrées!$B8:$AE8)/MAX($C97:$AG97),IF(AND($B127="Total",U$61&lt;&gt;""),SUM(U$122:U126),IF(AND(U$121="Total",$B127&lt;&gt;""),SUM($C127:T127),"")))</f>
        <v/>
      </c>
      <c r="V127" s="1" t="str">
        <f>IF(AND($B127&lt;&gt;"",$B127&lt;&gt;"Total",V$121&lt;&gt;"",V$121&lt;&gt;"Total"),V97*MAX(Entrées!$B8:$AE8)/MAX($C97:$AG97),IF(AND($B127="Total",V$61&lt;&gt;""),SUM(V$122:V126),IF(AND(V$121="Total",$B127&lt;&gt;""),SUM($C127:U127),"")))</f>
        <v/>
      </c>
      <c r="W127" s="1" t="str">
        <f>IF(AND($B127&lt;&gt;"",$B127&lt;&gt;"Total",W$121&lt;&gt;"",W$121&lt;&gt;"Total"),W97*MAX(Entrées!$B8:$AE8)/MAX($C97:$AG97),IF(AND($B127="Total",W$61&lt;&gt;""),SUM(W$122:W126),IF(AND(W$121="Total",$B127&lt;&gt;""),SUM($C127:V127),"")))</f>
        <v/>
      </c>
      <c r="X127" s="1" t="str">
        <f>IF(AND($B127&lt;&gt;"",$B127&lt;&gt;"Total",X$121&lt;&gt;"",X$121&lt;&gt;"Total"),X97*MAX(Entrées!$B8:$AE8)/MAX($C97:$AG97),IF(AND($B127="Total",X$61&lt;&gt;""),SUM(X$122:X126),IF(AND(X$121="Total",$B127&lt;&gt;""),SUM($C127:W127),"")))</f>
        <v/>
      </c>
      <c r="Y127" s="1" t="str">
        <f>IF(AND($B127&lt;&gt;"",$B127&lt;&gt;"Total",Y$121&lt;&gt;"",Y$121&lt;&gt;"Total"),Y97*MAX(Entrées!$B8:$AE8)/MAX($C97:$AG97),IF(AND($B127="Total",Y$61&lt;&gt;""),SUM(Y$122:Y126),IF(AND(Y$121="Total",$B127&lt;&gt;""),SUM($C127:X127),"")))</f>
        <v/>
      </c>
      <c r="Z127" s="1" t="str">
        <f>IF(AND($B127&lt;&gt;"",$B127&lt;&gt;"Total",Z$121&lt;&gt;"",Z$121&lt;&gt;"Total"),Z97*MAX(Entrées!$B8:$AE8)/MAX($C97:$AG97),IF(AND($B127="Total",Z$61&lt;&gt;""),SUM(Z$122:Z126),IF(AND(Z$121="Total",$B127&lt;&gt;""),SUM($C127:Y127),"")))</f>
        <v/>
      </c>
      <c r="AA127" s="1" t="str">
        <f>IF(AND($B127&lt;&gt;"",$B127&lt;&gt;"Total",AA$121&lt;&gt;"",AA$121&lt;&gt;"Total"),AA97*MAX(Entrées!$B8:$AE8)/MAX($C97:$AG97),IF(AND($B127="Total",AA$61&lt;&gt;""),SUM(AA$122:AA126),IF(AND(AA$121="Total",$B127&lt;&gt;""),SUM($C127:Z127),"")))</f>
        <v/>
      </c>
      <c r="AB127" s="1" t="str">
        <f>IF(AND($B127&lt;&gt;"",$B127&lt;&gt;"Total",AB$121&lt;&gt;"",AB$121&lt;&gt;"Total"),AB97*MAX(Entrées!$B8:$AE8)/MAX($C97:$AG97),IF(AND($B127="Total",AB$61&lt;&gt;""),SUM(AB$122:AB126),IF(AND(AB$121="Total",$B127&lt;&gt;""),SUM($C127:AA127),"")))</f>
        <v/>
      </c>
      <c r="AC127" s="1" t="str">
        <f>IF(AND($B127&lt;&gt;"",$B127&lt;&gt;"Total",AC$121&lt;&gt;"",AC$121&lt;&gt;"Total"),AC97*MAX(Entrées!$B8:$AE8)/MAX($C97:$AG97),IF(AND($B127="Total",AC$61&lt;&gt;""),SUM(AC$122:AC126),IF(AND(AC$121="Total",$B127&lt;&gt;""),SUM($C127:AB127),"")))</f>
        <v/>
      </c>
      <c r="AD127" s="1" t="str">
        <f>IF(AND($B127&lt;&gt;"",$B127&lt;&gt;"Total",AD$121&lt;&gt;"",AD$121&lt;&gt;"Total"),AD97*MAX(Entrées!$B8:$AE8)/MAX($C97:$AG97),IF(AND($B127="Total",AD$61&lt;&gt;""),SUM(AD$122:AD126),IF(AND(AD$121="Total",$B127&lt;&gt;""),SUM($C127:AC127),"")))</f>
        <v/>
      </c>
      <c r="AE127" s="1" t="str">
        <f>IF(AND($B127&lt;&gt;"",$B127&lt;&gt;"Total",AE$121&lt;&gt;"",AE$121&lt;&gt;"Total"),AE97*MAX(Entrées!$B8:$AE8)/MAX($C97:$AG97),IF(AND($B127="Total",AE$61&lt;&gt;""),SUM(AE$122:AE126),IF(AND(AE$121="Total",$B127&lt;&gt;""),SUM($C127:AD127),"")))</f>
        <v/>
      </c>
      <c r="AF127" s="1" t="str">
        <f>IF(AND($B127&lt;&gt;"",$B127&lt;&gt;"Total",AF$121&lt;&gt;"",AF$121&lt;&gt;"Total"),AF97*MAX(Entrées!$B8:$AE8)/MAX($C97:$AG97),IF(AND($B127="Total",AF$61&lt;&gt;""),SUM(AF$122:AF126),IF(AND(AF$121="Total",$B127&lt;&gt;""),SUM($C127:AE127),"")))</f>
        <v/>
      </c>
      <c r="AG127" s="1" t="str">
        <f>IF(AND($B127&lt;&gt;"",$B127&lt;&gt;"Total",AG$121&lt;&gt;"",AG$121&lt;&gt;"Total"),AG97*MAX(Entrées!$B8:$AE8)/MAX($C97:$AG97),IF(AND($B127="Total",AG$61&lt;&gt;""),SUM(AG$122:AG126),IF(AND(AG$121="Total",$B127&lt;&gt;""),SUM($C127:AF127),"")))</f>
        <v/>
      </c>
    </row>
    <row r="128" spans="1:33">
      <c r="B128" s="1" t="str">
        <f t="shared" si="15"/>
        <v/>
      </c>
      <c r="C128" s="1" t="str">
        <f>IF(AND($B128&lt;&gt;"",$B128&lt;&gt;"Total",C$121&lt;&gt;"",C$121&lt;&gt;"Total"),C98*MAX(Entrées!$B9:$AE9)/MAX($C98:$AG98),IF(AND($B128="Total",C$61&lt;&gt;""),SUM(C$122:C127),IF(AND(C$121="Total",$B128&lt;&gt;""),SUM(B128:$C128),"")))</f>
        <v/>
      </c>
      <c r="D128" s="1" t="str">
        <f>IF(AND($B128&lt;&gt;"",$B128&lt;&gt;"Total",D$121&lt;&gt;"",D$121&lt;&gt;"Total"),D98*MAX(Entrées!$B9:$AE9)/MAX($C98:$AG98),IF(AND($B128="Total",D$61&lt;&gt;""),SUM(D$122:D127),IF(AND(D$121="Total",$B128&lt;&gt;""),SUM($C128:C128),"")))</f>
        <v/>
      </c>
      <c r="E128" s="1" t="str">
        <f>IF(AND($B128&lt;&gt;"",$B128&lt;&gt;"Total",E$121&lt;&gt;"",E$121&lt;&gt;"Total"),E98*MAX(Entrées!$B9:$AE9)/MAX($C98:$AG98),IF(AND($B128="Total",E$61&lt;&gt;""),SUM(E$122:E127),IF(AND(E$121="Total",$B128&lt;&gt;""),SUM($C128:D128),"")))</f>
        <v/>
      </c>
      <c r="F128" s="1" t="str">
        <f>IF(AND($B128&lt;&gt;"",$B128&lt;&gt;"Total",F$121&lt;&gt;"",F$121&lt;&gt;"Total"),F98*MAX(Entrées!$B9:$AE9)/MAX($C98:$AG98),IF(AND($B128="Total",F$61&lt;&gt;""),SUM(F$122:F127),IF(AND(F$121="Total",$B128&lt;&gt;""),SUM($C128:E128),"")))</f>
        <v/>
      </c>
      <c r="G128" s="1" t="str">
        <f>IF(AND($B128&lt;&gt;"",$B128&lt;&gt;"Total",G$121&lt;&gt;"",G$121&lt;&gt;"Total"),G98*MAX(Entrées!$B9:$AE9)/MAX($C98:$AG98),IF(AND($B128="Total",G$61&lt;&gt;""),SUM(G$122:G127),IF(AND(G$121="Total",$B128&lt;&gt;""),SUM($C128:F128),"")))</f>
        <v/>
      </c>
      <c r="H128" s="1" t="str">
        <f>IF(AND($B128&lt;&gt;"",$B128&lt;&gt;"Total",H$121&lt;&gt;"",H$121&lt;&gt;"Total"),H98*MAX(Entrées!$B9:$AE9)/MAX($C98:$AG98),IF(AND($B128="Total",H$61&lt;&gt;""),SUM(H$122:H127),IF(AND(H$121="Total",$B128&lt;&gt;""),SUM($C128:G128),"")))</f>
        <v/>
      </c>
      <c r="I128" s="1" t="str">
        <f>IF(AND($B128&lt;&gt;"",$B128&lt;&gt;"Total",I$121&lt;&gt;"",I$121&lt;&gt;"Total"),I98*MAX(Entrées!$B9:$AE9)/MAX($C98:$AG98),IF(AND($B128="Total",I$61&lt;&gt;""),SUM(I$122:I127),IF(AND(I$121="Total",$B128&lt;&gt;""),SUM($C128:H128),"")))</f>
        <v/>
      </c>
      <c r="J128" s="1" t="str">
        <f>IF(AND($B128&lt;&gt;"",$B128&lt;&gt;"Total",J$121&lt;&gt;"",J$121&lt;&gt;"Total"),J98*MAX(Entrées!$B9:$AE9)/MAX($C98:$AG98),IF(AND($B128="Total",J$61&lt;&gt;""),SUM(J$122:J127),IF(AND(J$121="Total",$B128&lt;&gt;""),SUM($C128:I128),"")))</f>
        <v/>
      </c>
      <c r="K128" s="1" t="str">
        <f>IF(AND($B128&lt;&gt;"",$B128&lt;&gt;"Total",K$121&lt;&gt;"",K$121&lt;&gt;"Total"),K98*MAX(Entrées!$B9:$AE9)/MAX($C98:$AG98),IF(AND($B128="Total",K$61&lt;&gt;""),SUM(K$122:K127),IF(AND(K$121="Total",$B128&lt;&gt;""),SUM($C128:J128),"")))</f>
        <v/>
      </c>
      <c r="L128" s="1" t="str">
        <f>IF(AND($B128&lt;&gt;"",$B128&lt;&gt;"Total",L$121&lt;&gt;"",L$121&lt;&gt;"Total"),L98*MAX(Entrées!$B9:$AE9)/MAX($C98:$AG98),IF(AND($B128="Total",L$61&lt;&gt;""),SUM(L$122:L127),IF(AND(L$121="Total",$B128&lt;&gt;""),SUM($C128:K128),"")))</f>
        <v/>
      </c>
      <c r="M128" s="1" t="str">
        <f>IF(AND($B128&lt;&gt;"",$B128&lt;&gt;"Total",M$121&lt;&gt;"",M$121&lt;&gt;"Total"),M98*MAX(Entrées!$B9:$AE9)/MAX($C98:$AG98),IF(AND($B128="Total",M$61&lt;&gt;""),SUM(M$122:M127),IF(AND(M$121="Total",$B128&lt;&gt;""),SUM($C128:L128),"")))</f>
        <v/>
      </c>
      <c r="N128" s="1" t="str">
        <f>IF(AND($B128&lt;&gt;"",$B128&lt;&gt;"Total",N$121&lt;&gt;"",N$121&lt;&gt;"Total"),N98*MAX(Entrées!$B9:$AE9)/MAX($C98:$AG98),IF(AND($B128="Total",N$61&lt;&gt;""),SUM(N$122:N127),IF(AND(N$121="Total",$B128&lt;&gt;""),SUM($C128:M128),"")))</f>
        <v/>
      </c>
      <c r="O128" s="1" t="str">
        <f>IF(AND($B128&lt;&gt;"",$B128&lt;&gt;"Total",O$121&lt;&gt;"",O$121&lt;&gt;"Total"),O98*MAX(Entrées!$B9:$AE9)/MAX($C98:$AG98),IF(AND($B128="Total",O$61&lt;&gt;""),SUM(O$122:O127),IF(AND(O$121="Total",$B128&lt;&gt;""),SUM($C128:N128),"")))</f>
        <v/>
      </c>
      <c r="P128" s="1" t="str">
        <f>IF(AND($B128&lt;&gt;"",$B128&lt;&gt;"Total",P$121&lt;&gt;"",P$121&lt;&gt;"Total"),P98*MAX(Entrées!$B9:$AE9)/MAX($C98:$AG98),IF(AND($B128="Total",P$61&lt;&gt;""),SUM(P$122:P127),IF(AND(P$121="Total",$B128&lt;&gt;""),SUM($C128:O128),"")))</f>
        <v/>
      </c>
      <c r="Q128" s="1" t="str">
        <f>IF(AND($B128&lt;&gt;"",$B128&lt;&gt;"Total",Q$121&lt;&gt;"",Q$121&lt;&gt;"Total"),Q98*MAX(Entrées!$B9:$AE9)/MAX($C98:$AG98),IF(AND($B128="Total",Q$61&lt;&gt;""),SUM(Q$122:Q127),IF(AND(Q$121="Total",$B128&lt;&gt;""),SUM($C128:P128),"")))</f>
        <v/>
      </c>
      <c r="R128" s="1" t="str">
        <f>IF(AND($B128&lt;&gt;"",$B128&lt;&gt;"Total",R$121&lt;&gt;"",R$121&lt;&gt;"Total"),R98*MAX(Entrées!$B9:$AE9)/MAX($C98:$AG98),IF(AND($B128="Total",R$61&lt;&gt;""),SUM(R$122:R127),IF(AND(R$121="Total",$B128&lt;&gt;""),SUM($C128:Q128),"")))</f>
        <v/>
      </c>
      <c r="S128" s="1" t="str">
        <f>IF(AND($B128&lt;&gt;"",$B128&lt;&gt;"Total",S$121&lt;&gt;"",S$121&lt;&gt;"Total"),S98*MAX(Entrées!$B9:$AE9)/MAX($C98:$AG98),IF(AND($B128="Total",S$61&lt;&gt;""),SUM(S$122:S127),IF(AND(S$121="Total",$B128&lt;&gt;""),SUM($C128:R128),"")))</f>
        <v/>
      </c>
      <c r="T128" s="1" t="str">
        <f>IF(AND($B128&lt;&gt;"",$B128&lt;&gt;"Total",T$121&lt;&gt;"",T$121&lt;&gt;"Total"),T98*MAX(Entrées!$B9:$AE9)/MAX($C98:$AG98),IF(AND($B128="Total",T$61&lt;&gt;""),SUM(T$122:T127),IF(AND(T$121="Total",$B128&lt;&gt;""),SUM($C128:S128),"")))</f>
        <v/>
      </c>
      <c r="U128" s="1" t="str">
        <f>IF(AND($B128&lt;&gt;"",$B128&lt;&gt;"Total",U$121&lt;&gt;"",U$121&lt;&gt;"Total"),U98*MAX(Entrées!$B9:$AE9)/MAX($C98:$AG98),IF(AND($B128="Total",U$61&lt;&gt;""),SUM(U$122:U127),IF(AND(U$121="Total",$B128&lt;&gt;""),SUM($C128:T128),"")))</f>
        <v/>
      </c>
      <c r="V128" s="1" t="str">
        <f>IF(AND($B128&lt;&gt;"",$B128&lt;&gt;"Total",V$121&lt;&gt;"",V$121&lt;&gt;"Total"),V98*MAX(Entrées!$B9:$AE9)/MAX($C98:$AG98),IF(AND($B128="Total",V$61&lt;&gt;""),SUM(V$122:V127),IF(AND(V$121="Total",$B128&lt;&gt;""),SUM($C128:U128),"")))</f>
        <v/>
      </c>
      <c r="W128" s="1" t="str">
        <f>IF(AND($B128&lt;&gt;"",$B128&lt;&gt;"Total",W$121&lt;&gt;"",W$121&lt;&gt;"Total"),W98*MAX(Entrées!$B9:$AE9)/MAX($C98:$AG98),IF(AND($B128="Total",W$61&lt;&gt;""),SUM(W$122:W127),IF(AND(W$121="Total",$B128&lt;&gt;""),SUM($C128:V128),"")))</f>
        <v/>
      </c>
      <c r="X128" s="1" t="str">
        <f>IF(AND($B128&lt;&gt;"",$B128&lt;&gt;"Total",X$121&lt;&gt;"",X$121&lt;&gt;"Total"),X98*MAX(Entrées!$B9:$AE9)/MAX($C98:$AG98),IF(AND($B128="Total",X$61&lt;&gt;""),SUM(X$122:X127),IF(AND(X$121="Total",$B128&lt;&gt;""),SUM($C128:W128),"")))</f>
        <v/>
      </c>
      <c r="Y128" s="1" t="str">
        <f>IF(AND($B128&lt;&gt;"",$B128&lt;&gt;"Total",Y$121&lt;&gt;"",Y$121&lt;&gt;"Total"),Y98*MAX(Entrées!$B9:$AE9)/MAX($C98:$AG98),IF(AND($B128="Total",Y$61&lt;&gt;""),SUM(Y$122:Y127),IF(AND(Y$121="Total",$B128&lt;&gt;""),SUM($C128:X128),"")))</f>
        <v/>
      </c>
      <c r="Z128" s="1" t="str">
        <f>IF(AND($B128&lt;&gt;"",$B128&lt;&gt;"Total",Z$121&lt;&gt;"",Z$121&lt;&gt;"Total"),Z98*MAX(Entrées!$B9:$AE9)/MAX($C98:$AG98),IF(AND($B128="Total",Z$61&lt;&gt;""),SUM(Z$122:Z127),IF(AND(Z$121="Total",$B128&lt;&gt;""),SUM($C128:Y128),"")))</f>
        <v/>
      </c>
      <c r="AA128" s="1" t="str">
        <f>IF(AND($B128&lt;&gt;"",$B128&lt;&gt;"Total",AA$121&lt;&gt;"",AA$121&lt;&gt;"Total"),AA98*MAX(Entrées!$B9:$AE9)/MAX($C98:$AG98),IF(AND($B128="Total",AA$61&lt;&gt;""),SUM(AA$122:AA127),IF(AND(AA$121="Total",$B128&lt;&gt;""),SUM($C128:Z128),"")))</f>
        <v/>
      </c>
      <c r="AB128" s="1" t="str">
        <f>IF(AND($B128&lt;&gt;"",$B128&lt;&gt;"Total",AB$121&lt;&gt;"",AB$121&lt;&gt;"Total"),AB98*MAX(Entrées!$B9:$AE9)/MAX($C98:$AG98),IF(AND($B128="Total",AB$61&lt;&gt;""),SUM(AB$122:AB127),IF(AND(AB$121="Total",$B128&lt;&gt;""),SUM($C128:AA128),"")))</f>
        <v/>
      </c>
      <c r="AC128" s="1" t="str">
        <f>IF(AND($B128&lt;&gt;"",$B128&lt;&gt;"Total",AC$121&lt;&gt;"",AC$121&lt;&gt;"Total"),AC98*MAX(Entrées!$B9:$AE9)/MAX($C98:$AG98),IF(AND($B128="Total",AC$61&lt;&gt;""),SUM(AC$122:AC127),IF(AND(AC$121="Total",$B128&lt;&gt;""),SUM($C128:AB128),"")))</f>
        <v/>
      </c>
      <c r="AD128" s="1" t="str">
        <f>IF(AND($B128&lt;&gt;"",$B128&lt;&gt;"Total",AD$121&lt;&gt;"",AD$121&lt;&gt;"Total"),AD98*MAX(Entrées!$B9:$AE9)/MAX($C98:$AG98),IF(AND($B128="Total",AD$61&lt;&gt;""),SUM(AD$122:AD127),IF(AND(AD$121="Total",$B128&lt;&gt;""),SUM($C128:AC128),"")))</f>
        <v/>
      </c>
      <c r="AE128" s="1" t="str">
        <f>IF(AND($B128&lt;&gt;"",$B128&lt;&gt;"Total",AE$121&lt;&gt;"",AE$121&lt;&gt;"Total"),AE98*MAX(Entrées!$B9:$AE9)/MAX($C98:$AG98),IF(AND($B128="Total",AE$61&lt;&gt;""),SUM(AE$122:AE127),IF(AND(AE$121="Total",$B128&lt;&gt;""),SUM($C128:AD128),"")))</f>
        <v/>
      </c>
      <c r="AF128" s="1" t="str">
        <f>IF(AND($B128&lt;&gt;"",$B128&lt;&gt;"Total",AF$121&lt;&gt;"",AF$121&lt;&gt;"Total"),AF98*MAX(Entrées!$B9:$AE9)/MAX($C98:$AG98),IF(AND($B128="Total",AF$61&lt;&gt;""),SUM(AF$122:AF127),IF(AND(AF$121="Total",$B128&lt;&gt;""),SUM($C128:AE128),"")))</f>
        <v/>
      </c>
      <c r="AG128" s="1" t="str">
        <f>IF(AND($B128&lt;&gt;"",$B128&lt;&gt;"Total",AG$121&lt;&gt;"",AG$121&lt;&gt;"Total"),AG98*MAX(Entrées!$B9:$AE9)/MAX($C98:$AG98),IF(AND($B128="Total",AG$61&lt;&gt;""),SUM(AG$122:AG127),IF(AND(AG$121="Total",$B128&lt;&gt;""),SUM($C128:AF128),"")))</f>
        <v/>
      </c>
    </row>
    <row r="129" spans="2:33">
      <c r="B129" s="1" t="str">
        <f t="shared" si="15"/>
        <v/>
      </c>
      <c r="C129" s="1" t="str">
        <f>IF(AND($B129&lt;&gt;"",$B129&lt;&gt;"Total",C$121&lt;&gt;"",C$121&lt;&gt;"Total"),C99*MAX(Entrées!$B10:$AE10)/MAX($C99:$AG99),IF(AND($B129="Total",C$61&lt;&gt;""),SUM(C$122:C128),IF(AND(C$121="Total",$B129&lt;&gt;""),SUM(B129:$C129),"")))</f>
        <v/>
      </c>
      <c r="D129" s="1" t="str">
        <f>IF(AND($B129&lt;&gt;"",$B129&lt;&gt;"Total",D$121&lt;&gt;"",D$121&lt;&gt;"Total"),D99*MAX(Entrées!$B10:$AE10)/MAX($C99:$AG99),IF(AND($B129="Total",D$61&lt;&gt;""),SUM(D$122:D128),IF(AND(D$121="Total",$B129&lt;&gt;""),SUM($C129:C129),"")))</f>
        <v/>
      </c>
      <c r="E129" s="1" t="str">
        <f>IF(AND($B129&lt;&gt;"",$B129&lt;&gt;"Total",E$121&lt;&gt;"",E$121&lt;&gt;"Total"),E99*MAX(Entrées!$B10:$AE10)/MAX($C99:$AG99),IF(AND($B129="Total",E$61&lt;&gt;""),SUM(E$122:E128),IF(AND(E$121="Total",$B129&lt;&gt;""),SUM($C129:D129),"")))</f>
        <v/>
      </c>
      <c r="F129" s="1" t="str">
        <f>IF(AND($B129&lt;&gt;"",$B129&lt;&gt;"Total",F$121&lt;&gt;"",F$121&lt;&gt;"Total"),F99*MAX(Entrées!$B10:$AE10)/MAX($C99:$AG99),IF(AND($B129="Total",F$61&lt;&gt;""),SUM(F$122:F128),IF(AND(F$121="Total",$B129&lt;&gt;""),SUM($C129:E129),"")))</f>
        <v/>
      </c>
      <c r="G129" s="1" t="str">
        <f>IF(AND($B129&lt;&gt;"",$B129&lt;&gt;"Total",G$121&lt;&gt;"",G$121&lt;&gt;"Total"),G99*MAX(Entrées!$B10:$AE10)/MAX($C99:$AG99),IF(AND($B129="Total",G$61&lt;&gt;""),SUM(G$122:G128),IF(AND(G$121="Total",$B129&lt;&gt;""),SUM($C129:F129),"")))</f>
        <v/>
      </c>
      <c r="H129" s="1" t="str">
        <f>IF(AND($B129&lt;&gt;"",$B129&lt;&gt;"Total",H$121&lt;&gt;"",H$121&lt;&gt;"Total"),H99*MAX(Entrées!$B10:$AE10)/MAX($C99:$AG99),IF(AND($B129="Total",H$61&lt;&gt;""),SUM(H$122:H128),IF(AND(H$121="Total",$B129&lt;&gt;""),SUM($C129:G129),"")))</f>
        <v/>
      </c>
      <c r="I129" s="1" t="str">
        <f>IF(AND($B129&lt;&gt;"",$B129&lt;&gt;"Total",I$121&lt;&gt;"",I$121&lt;&gt;"Total"),I99*MAX(Entrées!$B10:$AE10)/MAX($C99:$AG99),IF(AND($B129="Total",I$61&lt;&gt;""),SUM(I$122:I128),IF(AND(I$121="Total",$B129&lt;&gt;""),SUM($C129:H129),"")))</f>
        <v/>
      </c>
      <c r="J129" s="1" t="str">
        <f>IF(AND($B129&lt;&gt;"",$B129&lt;&gt;"Total",J$121&lt;&gt;"",J$121&lt;&gt;"Total"),J99*MAX(Entrées!$B10:$AE10)/MAX($C99:$AG99),IF(AND($B129="Total",J$61&lt;&gt;""),SUM(J$122:J128),IF(AND(J$121="Total",$B129&lt;&gt;""),SUM($C129:I129),"")))</f>
        <v/>
      </c>
      <c r="K129" s="1" t="str">
        <f>IF(AND($B129&lt;&gt;"",$B129&lt;&gt;"Total",K$121&lt;&gt;"",K$121&lt;&gt;"Total"),K99*MAX(Entrées!$B10:$AE10)/MAX($C99:$AG99),IF(AND($B129="Total",K$61&lt;&gt;""),SUM(K$122:K128),IF(AND(K$121="Total",$B129&lt;&gt;""),SUM($C129:J129),"")))</f>
        <v/>
      </c>
      <c r="L129" s="1" t="str">
        <f>IF(AND($B129&lt;&gt;"",$B129&lt;&gt;"Total",L$121&lt;&gt;"",L$121&lt;&gt;"Total"),L99*MAX(Entrées!$B10:$AE10)/MAX($C99:$AG99),IF(AND($B129="Total",L$61&lt;&gt;""),SUM(L$122:L128),IF(AND(L$121="Total",$B129&lt;&gt;""),SUM($C129:K129),"")))</f>
        <v/>
      </c>
      <c r="M129" s="1" t="str">
        <f>IF(AND($B129&lt;&gt;"",$B129&lt;&gt;"Total",M$121&lt;&gt;"",M$121&lt;&gt;"Total"),M99*MAX(Entrées!$B10:$AE10)/MAX($C99:$AG99),IF(AND($B129="Total",M$61&lt;&gt;""),SUM(M$122:M128),IF(AND(M$121="Total",$B129&lt;&gt;""),SUM($C129:L129),"")))</f>
        <v/>
      </c>
      <c r="N129" s="1" t="str">
        <f>IF(AND($B129&lt;&gt;"",$B129&lt;&gt;"Total",N$121&lt;&gt;"",N$121&lt;&gt;"Total"),N99*MAX(Entrées!$B10:$AE10)/MAX($C99:$AG99),IF(AND($B129="Total",N$61&lt;&gt;""),SUM(N$122:N128),IF(AND(N$121="Total",$B129&lt;&gt;""),SUM($C129:M129),"")))</f>
        <v/>
      </c>
      <c r="O129" s="1" t="str">
        <f>IF(AND($B129&lt;&gt;"",$B129&lt;&gt;"Total",O$121&lt;&gt;"",O$121&lt;&gt;"Total"),O99*MAX(Entrées!$B10:$AE10)/MAX($C99:$AG99),IF(AND($B129="Total",O$61&lt;&gt;""),SUM(O$122:O128),IF(AND(O$121="Total",$B129&lt;&gt;""),SUM($C129:N129),"")))</f>
        <v/>
      </c>
      <c r="P129" s="1" t="str">
        <f>IF(AND($B129&lt;&gt;"",$B129&lt;&gt;"Total",P$121&lt;&gt;"",P$121&lt;&gt;"Total"),P99*MAX(Entrées!$B10:$AE10)/MAX($C99:$AG99),IF(AND($B129="Total",P$61&lt;&gt;""),SUM(P$122:P128),IF(AND(P$121="Total",$B129&lt;&gt;""),SUM($C129:O129),"")))</f>
        <v/>
      </c>
      <c r="Q129" s="1" t="str">
        <f>IF(AND($B129&lt;&gt;"",$B129&lt;&gt;"Total",Q$121&lt;&gt;"",Q$121&lt;&gt;"Total"),Q99*MAX(Entrées!$B10:$AE10)/MAX($C99:$AG99),IF(AND($B129="Total",Q$61&lt;&gt;""),SUM(Q$122:Q128),IF(AND(Q$121="Total",$B129&lt;&gt;""),SUM($C129:P129),"")))</f>
        <v/>
      </c>
      <c r="R129" s="1" t="str">
        <f>IF(AND($B129&lt;&gt;"",$B129&lt;&gt;"Total",R$121&lt;&gt;"",R$121&lt;&gt;"Total"),R99*MAX(Entrées!$B10:$AE10)/MAX($C99:$AG99),IF(AND($B129="Total",R$61&lt;&gt;""),SUM(R$122:R128),IF(AND(R$121="Total",$B129&lt;&gt;""),SUM($C129:Q129),"")))</f>
        <v/>
      </c>
      <c r="S129" s="1" t="str">
        <f>IF(AND($B129&lt;&gt;"",$B129&lt;&gt;"Total",S$121&lt;&gt;"",S$121&lt;&gt;"Total"),S99*MAX(Entrées!$B10:$AE10)/MAX($C99:$AG99),IF(AND($B129="Total",S$61&lt;&gt;""),SUM(S$122:S128),IF(AND(S$121="Total",$B129&lt;&gt;""),SUM($C129:R129),"")))</f>
        <v/>
      </c>
      <c r="T129" s="1" t="str">
        <f>IF(AND($B129&lt;&gt;"",$B129&lt;&gt;"Total",T$121&lt;&gt;"",T$121&lt;&gt;"Total"),T99*MAX(Entrées!$B10:$AE10)/MAX($C99:$AG99),IF(AND($B129="Total",T$61&lt;&gt;""),SUM(T$122:T128),IF(AND(T$121="Total",$B129&lt;&gt;""),SUM($C129:S129),"")))</f>
        <v/>
      </c>
      <c r="U129" s="1" t="str">
        <f>IF(AND($B129&lt;&gt;"",$B129&lt;&gt;"Total",U$121&lt;&gt;"",U$121&lt;&gt;"Total"),U99*MAX(Entrées!$B10:$AE10)/MAX($C99:$AG99),IF(AND($B129="Total",U$61&lt;&gt;""),SUM(U$122:U128),IF(AND(U$121="Total",$B129&lt;&gt;""),SUM($C129:T129),"")))</f>
        <v/>
      </c>
      <c r="V129" s="1" t="str">
        <f>IF(AND($B129&lt;&gt;"",$B129&lt;&gt;"Total",V$121&lt;&gt;"",V$121&lt;&gt;"Total"),V99*MAX(Entrées!$B10:$AE10)/MAX($C99:$AG99),IF(AND($B129="Total",V$61&lt;&gt;""),SUM(V$122:V128),IF(AND(V$121="Total",$B129&lt;&gt;""),SUM($C129:U129),"")))</f>
        <v/>
      </c>
      <c r="W129" s="1" t="str">
        <f>IF(AND($B129&lt;&gt;"",$B129&lt;&gt;"Total",W$121&lt;&gt;"",W$121&lt;&gt;"Total"),W99*MAX(Entrées!$B10:$AE10)/MAX($C99:$AG99),IF(AND($B129="Total",W$61&lt;&gt;""),SUM(W$122:W128),IF(AND(W$121="Total",$B129&lt;&gt;""),SUM($C129:V129),"")))</f>
        <v/>
      </c>
      <c r="X129" s="1" t="str">
        <f>IF(AND($B129&lt;&gt;"",$B129&lt;&gt;"Total",X$121&lt;&gt;"",X$121&lt;&gt;"Total"),X99*MAX(Entrées!$B10:$AE10)/MAX($C99:$AG99),IF(AND($B129="Total",X$61&lt;&gt;""),SUM(X$122:X128),IF(AND(X$121="Total",$B129&lt;&gt;""),SUM($C129:W129),"")))</f>
        <v/>
      </c>
      <c r="Y129" s="1" t="str">
        <f>IF(AND($B129&lt;&gt;"",$B129&lt;&gt;"Total",Y$121&lt;&gt;"",Y$121&lt;&gt;"Total"),Y99*MAX(Entrées!$B10:$AE10)/MAX($C99:$AG99),IF(AND($B129="Total",Y$61&lt;&gt;""),SUM(Y$122:Y128),IF(AND(Y$121="Total",$B129&lt;&gt;""),SUM($C129:X129),"")))</f>
        <v/>
      </c>
      <c r="Z129" s="1" t="str">
        <f>IF(AND($B129&lt;&gt;"",$B129&lt;&gt;"Total",Z$121&lt;&gt;"",Z$121&lt;&gt;"Total"),Z99*MAX(Entrées!$B10:$AE10)/MAX($C99:$AG99),IF(AND($B129="Total",Z$61&lt;&gt;""),SUM(Z$122:Z128),IF(AND(Z$121="Total",$B129&lt;&gt;""),SUM($C129:Y129),"")))</f>
        <v/>
      </c>
      <c r="AA129" s="1" t="str">
        <f>IF(AND($B129&lt;&gt;"",$B129&lt;&gt;"Total",AA$121&lt;&gt;"",AA$121&lt;&gt;"Total"),AA99*MAX(Entrées!$B10:$AE10)/MAX($C99:$AG99),IF(AND($B129="Total",AA$61&lt;&gt;""),SUM(AA$122:AA128),IF(AND(AA$121="Total",$B129&lt;&gt;""),SUM($C129:Z129),"")))</f>
        <v/>
      </c>
      <c r="AB129" s="1" t="str">
        <f>IF(AND($B129&lt;&gt;"",$B129&lt;&gt;"Total",AB$121&lt;&gt;"",AB$121&lt;&gt;"Total"),AB99*MAX(Entrées!$B10:$AE10)/MAX($C99:$AG99),IF(AND($B129="Total",AB$61&lt;&gt;""),SUM(AB$122:AB128),IF(AND(AB$121="Total",$B129&lt;&gt;""),SUM($C129:AA129),"")))</f>
        <v/>
      </c>
      <c r="AC129" s="1" t="str">
        <f>IF(AND($B129&lt;&gt;"",$B129&lt;&gt;"Total",AC$121&lt;&gt;"",AC$121&lt;&gt;"Total"),AC99*MAX(Entrées!$B10:$AE10)/MAX($C99:$AG99),IF(AND($B129="Total",AC$61&lt;&gt;""),SUM(AC$122:AC128),IF(AND(AC$121="Total",$B129&lt;&gt;""),SUM($C129:AB129),"")))</f>
        <v/>
      </c>
      <c r="AD129" s="1" t="str">
        <f>IF(AND($B129&lt;&gt;"",$B129&lt;&gt;"Total",AD$121&lt;&gt;"",AD$121&lt;&gt;"Total"),AD99*MAX(Entrées!$B10:$AE10)/MAX($C99:$AG99),IF(AND($B129="Total",AD$61&lt;&gt;""),SUM(AD$122:AD128),IF(AND(AD$121="Total",$B129&lt;&gt;""),SUM($C129:AC129),"")))</f>
        <v/>
      </c>
      <c r="AE129" s="1" t="str">
        <f>IF(AND($B129&lt;&gt;"",$B129&lt;&gt;"Total",AE$121&lt;&gt;"",AE$121&lt;&gt;"Total"),AE99*MAX(Entrées!$B10:$AE10)/MAX($C99:$AG99),IF(AND($B129="Total",AE$61&lt;&gt;""),SUM(AE$122:AE128),IF(AND(AE$121="Total",$B129&lt;&gt;""),SUM($C129:AD129),"")))</f>
        <v/>
      </c>
      <c r="AF129" s="1" t="str">
        <f>IF(AND($B129&lt;&gt;"",$B129&lt;&gt;"Total",AF$121&lt;&gt;"",AF$121&lt;&gt;"Total"),AF99*MAX(Entrées!$B10:$AE10)/MAX($C99:$AG99),IF(AND($B129="Total",AF$61&lt;&gt;""),SUM(AF$122:AF128),IF(AND(AF$121="Total",$B129&lt;&gt;""),SUM($C129:AE129),"")))</f>
        <v/>
      </c>
      <c r="AG129" s="1" t="str">
        <f>IF(AND($B129&lt;&gt;"",$B129&lt;&gt;"Total",AG$121&lt;&gt;"",AG$121&lt;&gt;"Total"),AG99*MAX(Entrées!$B10:$AE10)/MAX($C99:$AG99),IF(AND($B129="Total",AG$61&lt;&gt;""),SUM(AG$122:AG128),IF(AND(AG$121="Total",$B129&lt;&gt;""),SUM($C129:AF129),"")))</f>
        <v/>
      </c>
    </row>
    <row r="130" spans="2:33">
      <c r="B130" s="1" t="str">
        <f t="shared" si="15"/>
        <v/>
      </c>
      <c r="C130" s="1" t="str">
        <f>IF(AND($B130&lt;&gt;"",$B130&lt;&gt;"Total",C$121&lt;&gt;"",C$121&lt;&gt;"Total"),C100*MAX(Entrées!$B11:$AE11)/MAX($C100:$AG100),IF(AND($B130="Total",C$61&lt;&gt;""),SUM(C$122:C129),IF(AND(C$121="Total",$B130&lt;&gt;""),SUM(B130:$C130),"")))</f>
        <v/>
      </c>
      <c r="D130" s="1" t="str">
        <f>IF(AND($B130&lt;&gt;"",$B130&lt;&gt;"Total",D$121&lt;&gt;"",D$121&lt;&gt;"Total"),D100*MAX(Entrées!$B11:$AE11)/MAX($C100:$AG100),IF(AND($B130="Total",D$61&lt;&gt;""),SUM(D$122:D129),IF(AND(D$121="Total",$B130&lt;&gt;""),SUM($C130:C130),"")))</f>
        <v/>
      </c>
      <c r="E130" s="1" t="str">
        <f>IF(AND($B130&lt;&gt;"",$B130&lt;&gt;"Total",E$121&lt;&gt;"",E$121&lt;&gt;"Total"),E100*MAX(Entrées!$B11:$AE11)/MAX($C100:$AG100),IF(AND($B130="Total",E$61&lt;&gt;""),SUM(E$122:E129),IF(AND(E$121="Total",$B130&lt;&gt;""),SUM($C130:D130),"")))</f>
        <v/>
      </c>
      <c r="F130" s="1" t="str">
        <f>IF(AND($B130&lt;&gt;"",$B130&lt;&gt;"Total",F$121&lt;&gt;"",F$121&lt;&gt;"Total"),F100*MAX(Entrées!$B11:$AE11)/MAX($C100:$AG100),IF(AND($B130="Total",F$61&lt;&gt;""),SUM(F$122:F129),IF(AND(F$121="Total",$B130&lt;&gt;""),SUM($C130:E130),"")))</f>
        <v/>
      </c>
      <c r="G130" s="1" t="str">
        <f>IF(AND($B130&lt;&gt;"",$B130&lt;&gt;"Total",G$121&lt;&gt;"",G$121&lt;&gt;"Total"),G100*MAX(Entrées!$B11:$AE11)/MAX($C100:$AG100),IF(AND($B130="Total",G$61&lt;&gt;""),SUM(G$122:G129),IF(AND(G$121="Total",$B130&lt;&gt;""),SUM($C130:F130),"")))</f>
        <v/>
      </c>
      <c r="H130" s="1" t="str">
        <f>IF(AND($B130&lt;&gt;"",$B130&lt;&gt;"Total",H$121&lt;&gt;"",H$121&lt;&gt;"Total"),H100*MAX(Entrées!$B11:$AE11)/MAX($C100:$AG100),IF(AND($B130="Total",H$61&lt;&gt;""),SUM(H$122:H129),IF(AND(H$121="Total",$B130&lt;&gt;""),SUM($C130:G130),"")))</f>
        <v/>
      </c>
      <c r="I130" s="1" t="str">
        <f>IF(AND($B130&lt;&gt;"",$B130&lt;&gt;"Total",I$121&lt;&gt;"",I$121&lt;&gt;"Total"),I100*MAX(Entrées!$B11:$AE11)/MAX($C100:$AG100),IF(AND($B130="Total",I$61&lt;&gt;""),SUM(I$122:I129),IF(AND(I$121="Total",$B130&lt;&gt;""),SUM($C130:H130),"")))</f>
        <v/>
      </c>
      <c r="J130" s="1" t="str">
        <f>IF(AND($B130&lt;&gt;"",$B130&lt;&gt;"Total",J$121&lt;&gt;"",J$121&lt;&gt;"Total"),J100*MAX(Entrées!$B11:$AE11)/MAX($C100:$AG100),IF(AND($B130="Total",J$61&lt;&gt;""),SUM(J$122:J129),IF(AND(J$121="Total",$B130&lt;&gt;""),SUM($C130:I130),"")))</f>
        <v/>
      </c>
      <c r="K130" s="1" t="str">
        <f>IF(AND($B130&lt;&gt;"",$B130&lt;&gt;"Total",K$121&lt;&gt;"",K$121&lt;&gt;"Total"),K100*MAX(Entrées!$B11:$AE11)/MAX($C100:$AG100),IF(AND($B130="Total",K$61&lt;&gt;""),SUM(K$122:K129),IF(AND(K$121="Total",$B130&lt;&gt;""),SUM($C130:J130),"")))</f>
        <v/>
      </c>
      <c r="L130" s="1" t="str">
        <f>IF(AND($B130&lt;&gt;"",$B130&lt;&gt;"Total",L$121&lt;&gt;"",L$121&lt;&gt;"Total"),L100*MAX(Entrées!$B11:$AE11)/MAX($C100:$AG100),IF(AND($B130="Total",L$61&lt;&gt;""),SUM(L$122:L129),IF(AND(L$121="Total",$B130&lt;&gt;""),SUM($C130:K130),"")))</f>
        <v/>
      </c>
      <c r="M130" s="1" t="str">
        <f>IF(AND($B130&lt;&gt;"",$B130&lt;&gt;"Total",M$121&lt;&gt;"",M$121&lt;&gt;"Total"),M100*MAX(Entrées!$B11:$AE11)/MAX($C100:$AG100),IF(AND($B130="Total",M$61&lt;&gt;""),SUM(M$122:M129),IF(AND(M$121="Total",$B130&lt;&gt;""),SUM($C130:L130),"")))</f>
        <v/>
      </c>
      <c r="N130" s="1" t="str">
        <f>IF(AND($B130&lt;&gt;"",$B130&lt;&gt;"Total",N$121&lt;&gt;"",N$121&lt;&gt;"Total"),N100*MAX(Entrées!$B11:$AE11)/MAX($C100:$AG100),IF(AND($B130="Total",N$61&lt;&gt;""),SUM(N$122:N129),IF(AND(N$121="Total",$B130&lt;&gt;""),SUM($C130:M130),"")))</f>
        <v/>
      </c>
      <c r="O130" s="1" t="str">
        <f>IF(AND($B130&lt;&gt;"",$B130&lt;&gt;"Total",O$121&lt;&gt;"",O$121&lt;&gt;"Total"),O100*MAX(Entrées!$B11:$AE11)/MAX($C100:$AG100),IF(AND($B130="Total",O$61&lt;&gt;""),SUM(O$122:O129),IF(AND(O$121="Total",$B130&lt;&gt;""),SUM($C130:N130),"")))</f>
        <v/>
      </c>
      <c r="P130" s="1" t="str">
        <f>IF(AND($B130&lt;&gt;"",$B130&lt;&gt;"Total",P$121&lt;&gt;"",P$121&lt;&gt;"Total"),P100*MAX(Entrées!$B11:$AE11)/MAX($C100:$AG100),IF(AND($B130="Total",P$61&lt;&gt;""),SUM(P$122:P129),IF(AND(P$121="Total",$B130&lt;&gt;""),SUM($C130:O130),"")))</f>
        <v/>
      </c>
      <c r="Q130" s="1" t="str">
        <f>IF(AND($B130&lt;&gt;"",$B130&lt;&gt;"Total",Q$121&lt;&gt;"",Q$121&lt;&gt;"Total"),Q100*MAX(Entrées!$B11:$AE11)/MAX($C100:$AG100),IF(AND($B130="Total",Q$61&lt;&gt;""),SUM(Q$122:Q129),IF(AND(Q$121="Total",$B130&lt;&gt;""),SUM($C130:P130),"")))</f>
        <v/>
      </c>
      <c r="R130" s="1" t="str">
        <f>IF(AND($B130&lt;&gt;"",$B130&lt;&gt;"Total",R$121&lt;&gt;"",R$121&lt;&gt;"Total"),R100*MAX(Entrées!$B11:$AE11)/MAX($C100:$AG100),IF(AND($B130="Total",R$61&lt;&gt;""),SUM(R$122:R129),IF(AND(R$121="Total",$B130&lt;&gt;""),SUM($C130:Q130),"")))</f>
        <v/>
      </c>
      <c r="S130" s="1" t="str">
        <f>IF(AND($B130&lt;&gt;"",$B130&lt;&gt;"Total",S$121&lt;&gt;"",S$121&lt;&gt;"Total"),S100*MAX(Entrées!$B11:$AE11)/MAX($C100:$AG100),IF(AND($B130="Total",S$61&lt;&gt;""),SUM(S$122:S129),IF(AND(S$121="Total",$B130&lt;&gt;""),SUM($C130:R130),"")))</f>
        <v/>
      </c>
      <c r="T130" s="1" t="str">
        <f>IF(AND($B130&lt;&gt;"",$B130&lt;&gt;"Total",T$121&lt;&gt;"",T$121&lt;&gt;"Total"),T100*MAX(Entrées!$B11:$AE11)/MAX($C100:$AG100),IF(AND($B130="Total",T$61&lt;&gt;""),SUM(T$122:T129),IF(AND(T$121="Total",$B130&lt;&gt;""),SUM($C130:S130),"")))</f>
        <v/>
      </c>
      <c r="U130" s="1" t="str">
        <f>IF(AND($B130&lt;&gt;"",$B130&lt;&gt;"Total",U$121&lt;&gt;"",U$121&lt;&gt;"Total"),U100*MAX(Entrées!$B11:$AE11)/MAX($C100:$AG100),IF(AND($B130="Total",U$61&lt;&gt;""),SUM(U$122:U129),IF(AND(U$121="Total",$B130&lt;&gt;""),SUM($C130:T130),"")))</f>
        <v/>
      </c>
      <c r="V130" s="1" t="str">
        <f>IF(AND($B130&lt;&gt;"",$B130&lt;&gt;"Total",V$121&lt;&gt;"",V$121&lt;&gt;"Total"),V100*MAX(Entrées!$B11:$AE11)/MAX($C100:$AG100),IF(AND($B130="Total",V$61&lt;&gt;""),SUM(V$122:V129),IF(AND(V$121="Total",$B130&lt;&gt;""),SUM($C130:U130),"")))</f>
        <v/>
      </c>
      <c r="W130" s="1" t="str">
        <f>IF(AND($B130&lt;&gt;"",$B130&lt;&gt;"Total",W$121&lt;&gt;"",W$121&lt;&gt;"Total"),W100*MAX(Entrées!$B11:$AE11)/MAX($C100:$AG100),IF(AND($B130="Total",W$61&lt;&gt;""),SUM(W$122:W129),IF(AND(W$121="Total",$B130&lt;&gt;""),SUM($C130:V130),"")))</f>
        <v/>
      </c>
      <c r="X130" s="1" t="str">
        <f>IF(AND($B130&lt;&gt;"",$B130&lt;&gt;"Total",X$121&lt;&gt;"",X$121&lt;&gt;"Total"),X100*MAX(Entrées!$B11:$AE11)/MAX($C100:$AG100),IF(AND($B130="Total",X$61&lt;&gt;""),SUM(X$122:X129),IF(AND(X$121="Total",$B130&lt;&gt;""),SUM($C130:W130),"")))</f>
        <v/>
      </c>
      <c r="Y130" s="1" t="str">
        <f>IF(AND($B130&lt;&gt;"",$B130&lt;&gt;"Total",Y$121&lt;&gt;"",Y$121&lt;&gt;"Total"),Y100*MAX(Entrées!$B11:$AE11)/MAX($C100:$AG100),IF(AND($B130="Total",Y$61&lt;&gt;""),SUM(Y$122:Y129),IF(AND(Y$121="Total",$B130&lt;&gt;""),SUM($C130:X130),"")))</f>
        <v/>
      </c>
      <c r="Z130" s="1" t="str">
        <f>IF(AND($B130&lt;&gt;"",$B130&lt;&gt;"Total",Z$121&lt;&gt;"",Z$121&lt;&gt;"Total"),Z100*MAX(Entrées!$B11:$AE11)/MAX($C100:$AG100),IF(AND($B130="Total",Z$61&lt;&gt;""),SUM(Z$122:Z129),IF(AND(Z$121="Total",$B130&lt;&gt;""),SUM($C130:Y130),"")))</f>
        <v/>
      </c>
      <c r="AA130" s="1" t="str">
        <f>IF(AND($B130&lt;&gt;"",$B130&lt;&gt;"Total",AA$121&lt;&gt;"",AA$121&lt;&gt;"Total"),AA100*MAX(Entrées!$B11:$AE11)/MAX($C100:$AG100),IF(AND($B130="Total",AA$61&lt;&gt;""),SUM(AA$122:AA129),IF(AND(AA$121="Total",$B130&lt;&gt;""),SUM($C130:Z130),"")))</f>
        <v/>
      </c>
      <c r="AB130" s="1" t="str">
        <f>IF(AND($B130&lt;&gt;"",$B130&lt;&gt;"Total",AB$121&lt;&gt;"",AB$121&lt;&gt;"Total"),AB100*MAX(Entrées!$B11:$AE11)/MAX($C100:$AG100),IF(AND($B130="Total",AB$61&lt;&gt;""),SUM(AB$122:AB129),IF(AND(AB$121="Total",$B130&lt;&gt;""),SUM($C130:AA130),"")))</f>
        <v/>
      </c>
      <c r="AC130" s="1" t="str">
        <f>IF(AND($B130&lt;&gt;"",$B130&lt;&gt;"Total",AC$121&lt;&gt;"",AC$121&lt;&gt;"Total"),AC100*MAX(Entrées!$B11:$AE11)/MAX($C100:$AG100),IF(AND($B130="Total",AC$61&lt;&gt;""),SUM(AC$122:AC129),IF(AND(AC$121="Total",$B130&lt;&gt;""),SUM($C130:AB130),"")))</f>
        <v/>
      </c>
      <c r="AD130" s="1" t="str">
        <f>IF(AND($B130&lt;&gt;"",$B130&lt;&gt;"Total",AD$121&lt;&gt;"",AD$121&lt;&gt;"Total"),AD100*MAX(Entrées!$B11:$AE11)/MAX($C100:$AG100),IF(AND($B130="Total",AD$61&lt;&gt;""),SUM(AD$122:AD129),IF(AND(AD$121="Total",$B130&lt;&gt;""),SUM($C130:AC130),"")))</f>
        <v/>
      </c>
      <c r="AE130" s="1" t="str">
        <f>IF(AND($B130&lt;&gt;"",$B130&lt;&gt;"Total",AE$121&lt;&gt;"",AE$121&lt;&gt;"Total"),AE100*MAX(Entrées!$B11:$AE11)/MAX($C100:$AG100),IF(AND($B130="Total",AE$61&lt;&gt;""),SUM(AE$122:AE129),IF(AND(AE$121="Total",$B130&lt;&gt;""),SUM($C130:AD130),"")))</f>
        <v/>
      </c>
      <c r="AF130" s="1" t="str">
        <f>IF(AND($B130&lt;&gt;"",$B130&lt;&gt;"Total",AF$121&lt;&gt;"",AF$121&lt;&gt;"Total"),AF100*MAX(Entrées!$B11:$AE11)/MAX($C100:$AG100),IF(AND($B130="Total",AF$61&lt;&gt;""),SUM(AF$122:AF129),IF(AND(AF$121="Total",$B130&lt;&gt;""),SUM($C130:AE130),"")))</f>
        <v/>
      </c>
      <c r="AG130" s="1" t="str">
        <f>IF(AND($B130&lt;&gt;"",$B130&lt;&gt;"Total",AG$121&lt;&gt;"",AG$121&lt;&gt;"Total"),AG100*MAX(Entrées!$B11:$AE11)/MAX($C100:$AG100),IF(AND($B130="Total",AG$61&lt;&gt;""),SUM(AG$122:AG129),IF(AND(AG$121="Total",$B130&lt;&gt;""),SUM($C130:AF130),"")))</f>
        <v/>
      </c>
    </row>
    <row r="131" spans="2:33">
      <c r="B131" s="1" t="str">
        <f t="shared" si="15"/>
        <v/>
      </c>
      <c r="C131" s="1" t="str">
        <f>IF(AND($B131&lt;&gt;"",$B131&lt;&gt;"Total",C$121&lt;&gt;"",C$121&lt;&gt;"Total"),C101*MAX(Entrées!$B12:$AE12)/MAX($C101:$AG101),IF(AND($B131="Total",C$61&lt;&gt;""),SUM(C$122:C130),IF(AND(C$121="Total",$B131&lt;&gt;""),SUM(B131:$C131),"")))</f>
        <v/>
      </c>
      <c r="D131" s="1" t="str">
        <f>IF(AND($B131&lt;&gt;"",$B131&lt;&gt;"Total",D$121&lt;&gt;"",D$121&lt;&gt;"Total"),D101*MAX(Entrées!$B12:$AE12)/MAX($C101:$AG101),IF(AND($B131="Total",D$61&lt;&gt;""),SUM(D$122:D130),IF(AND(D$121="Total",$B131&lt;&gt;""),SUM($C131:C131),"")))</f>
        <v/>
      </c>
      <c r="E131" s="1" t="str">
        <f>IF(AND($B131&lt;&gt;"",$B131&lt;&gt;"Total",E$121&lt;&gt;"",E$121&lt;&gt;"Total"),E101*MAX(Entrées!$B12:$AE12)/MAX($C101:$AG101),IF(AND($B131="Total",E$61&lt;&gt;""),SUM(E$122:E130),IF(AND(E$121="Total",$B131&lt;&gt;""),SUM($C131:D131),"")))</f>
        <v/>
      </c>
      <c r="F131" s="1" t="str">
        <f>IF(AND($B131&lt;&gt;"",$B131&lt;&gt;"Total",F$121&lt;&gt;"",F$121&lt;&gt;"Total"),F101*MAX(Entrées!$B12:$AE12)/MAX($C101:$AG101),IF(AND($B131="Total",F$61&lt;&gt;""),SUM(F$122:F130),IF(AND(F$121="Total",$B131&lt;&gt;""),SUM($C131:E131),"")))</f>
        <v/>
      </c>
      <c r="G131" s="1" t="str">
        <f>IF(AND($B131&lt;&gt;"",$B131&lt;&gt;"Total",G$121&lt;&gt;"",G$121&lt;&gt;"Total"),G101*MAX(Entrées!$B12:$AE12)/MAX($C101:$AG101),IF(AND($B131="Total",G$61&lt;&gt;""),SUM(G$122:G130),IF(AND(G$121="Total",$B131&lt;&gt;""),SUM($C131:F131),"")))</f>
        <v/>
      </c>
      <c r="H131" s="1" t="str">
        <f>IF(AND($B131&lt;&gt;"",$B131&lt;&gt;"Total",H$121&lt;&gt;"",H$121&lt;&gt;"Total"),H101*MAX(Entrées!$B12:$AE12)/MAX($C101:$AG101),IF(AND($B131="Total",H$61&lt;&gt;""),SUM(H$122:H130),IF(AND(H$121="Total",$B131&lt;&gt;""),SUM($C131:G131),"")))</f>
        <v/>
      </c>
      <c r="I131" s="1" t="str">
        <f>IF(AND($B131&lt;&gt;"",$B131&lt;&gt;"Total",I$121&lt;&gt;"",I$121&lt;&gt;"Total"),I101*MAX(Entrées!$B12:$AE12)/MAX($C101:$AG101),IF(AND($B131="Total",I$61&lt;&gt;""),SUM(I$122:I130),IF(AND(I$121="Total",$B131&lt;&gt;""),SUM($C131:H131),"")))</f>
        <v/>
      </c>
      <c r="J131" s="1" t="str">
        <f>IF(AND($B131&lt;&gt;"",$B131&lt;&gt;"Total",J$121&lt;&gt;"",J$121&lt;&gt;"Total"),J101*MAX(Entrées!$B12:$AE12)/MAX($C101:$AG101),IF(AND($B131="Total",J$61&lt;&gt;""),SUM(J$122:J130),IF(AND(J$121="Total",$B131&lt;&gt;""),SUM($C131:I131),"")))</f>
        <v/>
      </c>
      <c r="K131" s="1" t="str">
        <f>IF(AND($B131&lt;&gt;"",$B131&lt;&gt;"Total",K$121&lt;&gt;"",K$121&lt;&gt;"Total"),K101*MAX(Entrées!$B12:$AE12)/MAX($C101:$AG101),IF(AND($B131="Total",K$61&lt;&gt;""),SUM(K$122:K130),IF(AND(K$121="Total",$B131&lt;&gt;""),SUM($C131:J131),"")))</f>
        <v/>
      </c>
      <c r="L131" s="1" t="str">
        <f>IF(AND($B131&lt;&gt;"",$B131&lt;&gt;"Total",L$121&lt;&gt;"",L$121&lt;&gt;"Total"),L101*MAX(Entrées!$B12:$AE12)/MAX($C101:$AG101),IF(AND($B131="Total",L$61&lt;&gt;""),SUM(L$122:L130),IF(AND(L$121="Total",$B131&lt;&gt;""),SUM($C131:K131),"")))</f>
        <v/>
      </c>
      <c r="M131" s="1" t="str">
        <f>IF(AND($B131&lt;&gt;"",$B131&lt;&gt;"Total",M$121&lt;&gt;"",M$121&lt;&gt;"Total"),M101*MAX(Entrées!$B12:$AE12)/MAX($C101:$AG101),IF(AND($B131="Total",M$61&lt;&gt;""),SUM(M$122:M130),IF(AND(M$121="Total",$B131&lt;&gt;""),SUM($C131:L131),"")))</f>
        <v/>
      </c>
      <c r="N131" s="1" t="str">
        <f>IF(AND($B131&lt;&gt;"",$B131&lt;&gt;"Total",N$121&lt;&gt;"",N$121&lt;&gt;"Total"),N101*MAX(Entrées!$B12:$AE12)/MAX($C101:$AG101),IF(AND($B131="Total",N$61&lt;&gt;""),SUM(N$122:N130),IF(AND(N$121="Total",$B131&lt;&gt;""),SUM($C131:M131),"")))</f>
        <v/>
      </c>
      <c r="O131" s="1" t="str">
        <f>IF(AND($B131&lt;&gt;"",$B131&lt;&gt;"Total",O$121&lt;&gt;"",O$121&lt;&gt;"Total"),O101*MAX(Entrées!$B12:$AE12)/MAX($C101:$AG101),IF(AND($B131="Total",O$61&lt;&gt;""),SUM(O$122:O130),IF(AND(O$121="Total",$B131&lt;&gt;""),SUM($C131:N131),"")))</f>
        <v/>
      </c>
      <c r="P131" s="1" t="str">
        <f>IF(AND($B131&lt;&gt;"",$B131&lt;&gt;"Total",P$121&lt;&gt;"",P$121&lt;&gt;"Total"),P101*MAX(Entrées!$B12:$AE12)/MAX($C101:$AG101),IF(AND($B131="Total",P$61&lt;&gt;""),SUM(P$122:P130),IF(AND(P$121="Total",$B131&lt;&gt;""),SUM($C131:O131),"")))</f>
        <v/>
      </c>
      <c r="Q131" s="1" t="str">
        <f>IF(AND($B131&lt;&gt;"",$B131&lt;&gt;"Total",Q$121&lt;&gt;"",Q$121&lt;&gt;"Total"),Q101*MAX(Entrées!$B12:$AE12)/MAX($C101:$AG101),IF(AND($B131="Total",Q$61&lt;&gt;""),SUM(Q$122:Q130),IF(AND(Q$121="Total",$B131&lt;&gt;""),SUM($C131:P131),"")))</f>
        <v/>
      </c>
      <c r="R131" s="1" t="str">
        <f>IF(AND($B131&lt;&gt;"",$B131&lt;&gt;"Total",R$121&lt;&gt;"",R$121&lt;&gt;"Total"),R101*MAX(Entrées!$B12:$AE12)/MAX($C101:$AG101),IF(AND($B131="Total",R$61&lt;&gt;""),SUM(R$122:R130),IF(AND(R$121="Total",$B131&lt;&gt;""),SUM($C131:Q131),"")))</f>
        <v/>
      </c>
      <c r="S131" s="1" t="str">
        <f>IF(AND($B131&lt;&gt;"",$B131&lt;&gt;"Total",S$121&lt;&gt;"",S$121&lt;&gt;"Total"),S101*MAX(Entrées!$B12:$AE12)/MAX($C101:$AG101),IF(AND($B131="Total",S$61&lt;&gt;""),SUM(S$122:S130),IF(AND(S$121="Total",$B131&lt;&gt;""),SUM($C131:R131),"")))</f>
        <v/>
      </c>
      <c r="T131" s="1" t="str">
        <f>IF(AND($B131&lt;&gt;"",$B131&lt;&gt;"Total",T$121&lt;&gt;"",T$121&lt;&gt;"Total"),T101*MAX(Entrées!$B12:$AE12)/MAX($C101:$AG101),IF(AND($B131="Total",T$61&lt;&gt;""),SUM(T$122:T130),IF(AND(T$121="Total",$B131&lt;&gt;""),SUM($C131:S131),"")))</f>
        <v/>
      </c>
      <c r="U131" s="1" t="str">
        <f>IF(AND($B131&lt;&gt;"",$B131&lt;&gt;"Total",U$121&lt;&gt;"",U$121&lt;&gt;"Total"),U101*MAX(Entrées!$B12:$AE12)/MAX($C101:$AG101),IF(AND($B131="Total",U$61&lt;&gt;""),SUM(U$122:U130),IF(AND(U$121="Total",$B131&lt;&gt;""),SUM($C131:T131),"")))</f>
        <v/>
      </c>
      <c r="V131" s="1" t="str">
        <f>IF(AND($B131&lt;&gt;"",$B131&lt;&gt;"Total",V$121&lt;&gt;"",V$121&lt;&gt;"Total"),V101*MAX(Entrées!$B12:$AE12)/MAX($C101:$AG101),IF(AND($B131="Total",V$61&lt;&gt;""),SUM(V$122:V130),IF(AND(V$121="Total",$B131&lt;&gt;""),SUM($C131:U131),"")))</f>
        <v/>
      </c>
      <c r="W131" s="1" t="str">
        <f>IF(AND($B131&lt;&gt;"",$B131&lt;&gt;"Total",W$121&lt;&gt;"",W$121&lt;&gt;"Total"),W101*MAX(Entrées!$B12:$AE12)/MAX($C101:$AG101),IF(AND($B131="Total",W$61&lt;&gt;""),SUM(W$122:W130),IF(AND(W$121="Total",$B131&lt;&gt;""),SUM($C131:V131),"")))</f>
        <v/>
      </c>
      <c r="X131" s="1" t="str">
        <f>IF(AND($B131&lt;&gt;"",$B131&lt;&gt;"Total",X$121&lt;&gt;"",X$121&lt;&gt;"Total"),X101*MAX(Entrées!$B12:$AE12)/MAX($C101:$AG101),IF(AND($B131="Total",X$61&lt;&gt;""),SUM(X$122:X130),IF(AND(X$121="Total",$B131&lt;&gt;""),SUM($C131:W131),"")))</f>
        <v/>
      </c>
      <c r="Y131" s="1" t="str">
        <f>IF(AND($B131&lt;&gt;"",$B131&lt;&gt;"Total",Y$121&lt;&gt;"",Y$121&lt;&gt;"Total"),Y101*MAX(Entrées!$B12:$AE12)/MAX($C101:$AG101),IF(AND($B131="Total",Y$61&lt;&gt;""),SUM(Y$122:Y130),IF(AND(Y$121="Total",$B131&lt;&gt;""),SUM($C131:X131),"")))</f>
        <v/>
      </c>
      <c r="Z131" s="1" t="str">
        <f>IF(AND($B131&lt;&gt;"",$B131&lt;&gt;"Total",Z$121&lt;&gt;"",Z$121&lt;&gt;"Total"),Z101*MAX(Entrées!$B12:$AE12)/MAX($C101:$AG101),IF(AND($B131="Total",Z$61&lt;&gt;""),SUM(Z$122:Z130),IF(AND(Z$121="Total",$B131&lt;&gt;""),SUM($C131:Y131),"")))</f>
        <v/>
      </c>
      <c r="AA131" s="1" t="str">
        <f>IF(AND($B131&lt;&gt;"",$B131&lt;&gt;"Total",AA$121&lt;&gt;"",AA$121&lt;&gt;"Total"),AA101*MAX(Entrées!$B12:$AE12)/MAX($C101:$AG101),IF(AND($B131="Total",AA$61&lt;&gt;""),SUM(AA$122:AA130),IF(AND(AA$121="Total",$B131&lt;&gt;""),SUM($C131:Z131),"")))</f>
        <v/>
      </c>
      <c r="AB131" s="1" t="str">
        <f>IF(AND($B131&lt;&gt;"",$B131&lt;&gt;"Total",AB$121&lt;&gt;"",AB$121&lt;&gt;"Total"),AB101*MAX(Entrées!$B12:$AE12)/MAX($C101:$AG101),IF(AND($B131="Total",AB$61&lt;&gt;""),SUM(AB$122:AB130),IF(AND(AB$121="Total",$B131&lt;&gt;""),SUM($C131:AA131),"")))</f>
        <v/>
      </c>
      <c r="AC131" s="1" t="str">
        <f>IF(AND($B131&lt;&gt;"",$B131&lt;&gt;"Total",AC$121&lt;&gt;"",AC$121&lt;&gt;"Total"),AC101*MAX(Entrées!$B12:$AE12)/MAX($C101:$AG101),IF(AND($B131="Total",AC$61&lt;&gt;""),SUM(AC$122:AC130),IF(AND(AC$121="Total",$B131&lt;&gt;""),SUM($C131:AB131),"")))</f>
        <v/>
      </c>
      <c r="AD131" s="1" t="str">
        <f>IF(AND($B131&lt;&gt;"",$B131&lt;&gt;"Total",AD$121&lt;&gt;"",AD$121&lt;&gt;"Total"),AD101*MAX(Entrées!$B12:$AE12)/MAX($C101:$AG101),IF(AND($B131="Total",AD$61&lt;&gt;""),SUM(AD$122:AD130),IF(AND(AD$121="Total",$B131&lt;&gt;""),SUM($C131:AC131),"")))</f>
        <v/>
      </c>
      <c r="AE131" s="1" t="str">
        <f>IF(AND($B131&lt;&gt;"",$B131&lt;&gt;"Total",AE$121&lt;&gt;"",AE$121&lt;&gt;"Total"),AE101*MAX(Entrées!$B12:$AE12)/MAX($C101:$AG101),IF(AND($B131="Total",AE$61&lt;&gt;""),SUM(AE$122:AE130),IF(AND(AE$121="Total",$B131&lt;&gt;""),SUM($C131:AD131),"")))</f>
        <v/>
      </c>
      <c r="AF131" s="1" t="str">
        <f>IF(AND($B131&lt;&gt;"",$B131&lt;&gt;"Total",AF$121&lt;&gt;"",AF$121&lt;&gt;"Total"),AF101*MAX(Entrées!$B12:$AE12)/MAX($C101:$AG101),IF(AND($B131="Total",AF$61&lt;&gt;""),SUM(AF$122:AF130),IF(AND(AF$121="Total",$B131&lt;&gt;""),SUM($C131:AE131),"")))</f>
        <v/>
      </c>
      <c r="AG131" s="1" t="str">
        <f>IF(AND($B131&lt;&gt;"",$B131&lt;&gt;"Total",AG$121&lt;&gt;"",AG$121&lt;&gt;"Total"),AG101*MAX(Entrées!$B12:$AE12)/MAX($C101:$AG101),IF(AND($B131="Total",AG$61&lt;&gt;""),SUM(AG$122:AG130),IF(AND(AG$121="Total",$B131&lt;&gt;""),SUM($C131:AF131),"")))</f>
        <v/>
      </c>
    </row>
    <row r="132" spans="2:33">
      <c r="B132" s="1" t="str">
        <f t="shared" si="15"/>
        <v/>
      </c>
      <c r="C132" s="1" t="str">
        <f>IF(AND($B132&lt;&gt;"",$B132&lt;&gt;"Total",C$121&lt;&gt;"",C$121&lt;&gt;"Total"),C102*MAX(Entrées!$B13:$AE13)/MAX($C102:$AG102),IF(AND($B132="Total",C$61&lt;&gt;""),SUM(C$122:C131),IF(AND(C$121="Total",$B132&lt;&gt;""),SUM(B132:$C132),"")))</f>
        <v/>
      </c>
      <c r="D132" s="1" t="str">
        <f>IF(AND($B132&lt;&gt;"",$B132&lt;&gt;"Total",D$121&lt;&gt;"",D$121&lt;&gt;"Total"),D102*MAX(Entrées!$B13:$AE13)/MAX($C102:$AG102),IF(AND($B132="Total",D$61&lt;&gt;""),SUM(D$122:D131),IF(AND(D$121="Total",$B132&lt;&gt;""),SUM($C132:C132),"")))</f>
        <v/>
      </c>
      <c r="E132" s="1" t="str">
        <f>IF(AND($B132&lt;&gt;"",$B132&lt;&gt;"Total",E$121&lt;&gt;"",E$121&lt;&gt;"Total"),E102*MAX(Entrées!$B13:$AE13)/MAX($C102:$AG102),IF(AND($B132="Total",E$61&lt;&gt;""),SUM(E$122:E131),IF(AND(E$121="Total",$B132&lt;&gt;""),SUM($C132:D132),"")))</f>
        <v/>
      </c>
      <c r="F132" s="1" t="str">
        <f>IF(AND($B132&lt;&gt;"",$B132&lt;&gt;"Total",F$121&lt;&gt;"",F$121&lt;&gt;"Total"),F102*MAX(Entrées!$B13:$AE13)/MAX($C102:$AG102),IF(AND($B132="Total",F$61&lt;&gt;""),SUM(F$122:F131),IF(AND(F$121="Total",$B132&lt;&gt;""),SUM($C132:E132),"")))</f>
        <v/>
      </c>
      <c r="G132" s="1" t="str">
        <f>IF(AND($B132&lt;&gt;"",$B132&lt;&gt;"Total",G$121&lt;&gt;"",G$121&lt;&gt;"Total"),G102*MAX(Entrées!$B13:$AE13)/MAX($C102:$AG102),IF(AND($B132="Total",G$61&lt;&gt;""),SUM(G$122:G131),IF(AND(G$121="Total",$B132&lt;&gt;""),SUM($C132:F132),"")))</f>
        <v/>
      </c>
      <c r="H132" s="1" t="str">
        <f>IF(AND($B132&lt;&gt;"",$B132&lt;&gt;"Total",H$121&lt;&gt;"",H$121&lt;&gt;"Total"),H102*MAX(Entrées!$B13:$AE13)/MAX($C102:$AG102),IF(AND($B132="Total",H$61&lt;&gt;""),SUM(H$122:H131),IF(AND(H$121="Total",$B132&lt;&gt;""),SUM($C132:G132),"")))</f>
        <v/>
      </c>
      <c r="I132" s="1" t="str">
        <f>IF(AND($B132&lt;&gt;"",$B132&lt;&gt;"Total",I$121&lt;&gt;"",I$121&lt;&gt;"Total"),I102*MAX(Entrées!$B13:$AE13)/MAX($C102:$AG102),IF(AND($B132="Total",I$61&lt;&gt;""),SUM(I$122:I131),IF(AND(I$121="Total",$B132&lt;&gt;""),SUM($C132:H132),"")))</f>
        <v/>
      </c>
      <c r="J132" s="1" t="str">
        <f>IF(AND($B132&lt;&gt;"",$B132&lt;&gt;"Total",J$121&lt;&gt;"",J$121&lt;&gt;"Total"),J102*MAX(Entrées!$B13:$AE13)/MAX($C102:$AG102),IF(AND($B132="Total",J$61&lt;&gt;""),SUM(J$122:J131),IF(AND(J$121="Total",$B132&lt;&gt;""),SUM($C132:I132),"")))</f>
        <v/>
      </c>
      <c r="K132" s="1" t="str">
        <f>IF(AND($B132&lt;&gt;"",$B132&lt;&gt;"Total",K$121&lt;&gt;"",K$121&lt;&gt;"Total"),K102*MAX(Entrées!$B13:$AE13)/MAX($C102:$AG102),IF(AND($B132="Total",K$61&lt;&gt;""),SUM(K$122:K131),IF(AND(K$121="Total",$B132&lt;&gt;""),SUM($C132:J132),"")))</f>
        <v/>
      </c>
      <c r="L132" s="1" t="str">
        <f>IF(AND($B132&lt;&gt;"",$B132&lt;&gt;"Total",L$121&lt;&gt;"",L$121&lt;&gt;"Total"),L102*MAX(Entrées!$B13:$AE13)/MAX($C102:$AG102),IF(AND($B132="Total",L$61&lt;&gt;""),SUM(L$122:L131),IF(AND(L$121="Total",$B132&lt;&gt;""),SUM($C132:K132),"")))</f>
        <v/>
      </c>
      <c r="M132" s="1" t="str">
        <f>IF(AND($B132&lt;&gt;"",$B132&lt;&gt;"Total",M$121&lt;&gt;"",M$121&lt;&gt;"Total"),M102*MAX(Entrées!$B13:$AE13)/MAX($C102:$AG102),IF(AND($B132="Total",M$61&lt;&gt;""),SUM(M$122:M131),IF(AND(M$121="Total",$B132&lt;&gt;""),SUM($C132:L132),"")))</f>
        <v/>
      </c>
      <c r="N132" s="1" t="str">
        <f>IF(AND($B132&lt;&gt;"",$B132&lt;&gt;"Total",N$121&lt;&gt;"",N$121&lt;&gt;"Total"),N102*MAX(Entrées!$B13:$AE13)/MAX($C102:$AG102),IF(AND($B132="Total",N$61&lt;&gt;""),SUM(N$122:N131),IF(AND(N$121="Total",$B132&lt;&gt;""),SUM($C132:M132),"")))</f>
        <v/>
      </c>
      <c r="O132" s="1" t="str">
        <f>IF(AND($B132&lt;&gt;"",$B132&lt;&gt;"Total",O$121&lt;&gt;"",O$121&lt;&gt;"Total"),O102*MAX(Entrées!$B13:$AE13)/MAX($C102:$AG102),IF(AND($B132="Total",O$61&lt;&gt;""),SUM(O$122:O131),IF(AND(O$121="Total",$B132&lt;&gt;""),SUM($C132:N132),"")))</f>
        <v/>
      </c>
      <c r="P132" s="1" t="str">
        <f>IF(AND($B132&lt;&gt;"",$B132&lt;&gt;"Total",P$121&lt;&gt;"",P$121&lt;&gt;"Total"),P102*MAX(Entrées!$B13:$AE13)/MAX($C102:$AG102),IF(AND($B132="Total",P$61&lt;&gt;""),SUM(P$122:P131),IF(AND(P$121="Total",$B132&lt;&gt;""),SUM($C132:O132),"")))</f>
        <v/>
      </c>
      <c r="Q132" s="1" t="str">
        <f>IF(AND($B132&lt;&gt;"",$B132&lt;&gt;"Total",Q$121&lt;&gt;"",Q$121&lt;&gt;"Total"),Q102*MAX(Entrées!$B13:$AE13)/MAX($C102:$AG102),IF(AND($B132="Total",Q$61&lt;&gt;""),SUM(Q$122:Q131),IF(AND(Q$121="Total",$B132&lt;&gt;""),SUM($C132:P132),"")))</f>
        <v/>
      </c>
      <c r="R132" s="1" t="str">
        <f>IF(AND($B132&lt;&gt;"",$B132&lt;&gt;"Total",R$121&lt;&gt;"",R$121&lt;&gt;"Total"),R102*MAX(Entrées!$B13:$AE13)/MAX($C102:$AG102),IF(AND($B132="Total",R$61&lt;&gt;""),SUM(R$122:R131),IF(AND(R$121="Total",$B132&lt;&gt;""),SUM($C132:Q132),"")))</f>
        <v/>
      </c>
      <c r="S132" s="1" t="str">
        <f>IF(AND($B132&lt;&gt;"",$B132&lt;&gt;"Total",S$121&lt;&gt;"",S$121&lt;&gt;"Total"),S102*MAX(Entrées!$B13:$AE13)/MAX($C102:$AG102),IF(AND($B132="Total",S$61&lt;&gt;""),SUM(S$122:S131),IF(AND(S$121="Total",$B132&lt;&gt;""),SUM($C132:R132),"")))</f>
        <v/>
      </c>
      <c r="T132" s="1" t="str">
        <f>IF(AND($B132&lt;&gt;"",$B132&lt;&gt;"Total",T$121&lt;&gt;"",T$121&lt;&gt;"Total"),T102*MAX(Entrées!$B13:$AE13)/MAX($C102:$AG102),IF(AND($B132="Total",T$61&lt;&gt;""),SUM(T$122:T131),IF(AND(T$121="Total",$B132&lt;&gt;""),SUM($C132:S132),"")))</f>
        <v/>
      </c>
      <c r="U132" s="1" t="str">
        <f>IF(AND($B132&lt;&gt;"",$B132&lt;&gt;"Total",U$121&lt;&gt;"",U$121&lt;&gt;"Total"),U102*MAX(Entrées!$B13:$AE13)/MAX($C102:$AG102),IF(AND($B132="Total",U$61&lt;&gt;""),SUM(U$122:U131),IF(AND(U$121="Total",$B132&lt;&gt;""),SUM($C132:T132),"")))</f>
        <v/>
      </c>
      <c r="V132" s="1" t="str">
        <f>IF(AND($B132&lt;&gt;"",$B132&lt;&gt;"Total",V$121&lt;&gt;"",V$121&lt;&gt;"Total"),V102*MAX(Entrées!$B13:$AE13)/MAX($C102:$AG102),IF(AND($B132="Total",V$61&lt;&gt;""),SUM(V$122:V131),IF(AND(V$121="Total",$B132&lt;&gt;""),SUM($C132:U132),"")))</f>
        <v/>
      </c>
      <c r="W132" s="1" t="str">
        <f>IF(AND($B132&lt;&gt;"",$B132&lt;&gt;"Total",W$121&lt;&gt;"",W$121&lt;&gt;"Total"),W102*MAX(Entrées!$B13:$AE13)/MAX($C102:$AG102),IF(AND($B132="Total",W$61&lt;&gt;""),SUM(W$122:W131),IF(AND(W$121="Total",$B132&lt;&gt;""),SUM($C132:V132),"")))</f>
        <v/>
      </c>
      <c r="X132" s="1" t="str">
        <f>IF(AND($B132&lt;&gt;"",$B132&lt;&gt;"Total",X$121&lt;&gt;"",X$121&lt;&gt;"Total"),X102*MAX(Entrées!$B13:$AE13)/MAX($C102:$AG102),IF(AND($B132="Total",X$61&lt;&gt;""),SUM(X$122:X131),IF(AND(X$121="Total",$B132&lt;&gt;""),SUM($C132:W132),"")))</f>
        <v/>
      </c>
      <c r="Y132" s="1" t="str">
        <f>IF(AND($B132&lt;&gt;"",$B132&lt;&gt;"Total",Y$121&lt;&gt;"",Y$121&lt;&gt;"Total"),Y102*MAX(Entrées!$B13:$AE13)/MAX($C102:$AG102),IF(AND($B132="Total",Y$61&lt;&gt;""),SUM(Y$122:Y131),IF(AND(Y$121="Total",$B132&lt;&gt;""),SUM($C132:X132),"")))</f>
        <v/>
      </c>
      <c r="Z132" s="1" t="str">
        <f>IF(AND($B132&lt;&gt;"",$B132&lt;&gt;"Total",Z$121&lt;&gt;"",Z$121&lt;&gt;"Total"),Z102*MAX(Entrées!$B13:$AE13)/MAX($C102:$AG102),IF(AND($B132="Total",Z$61&lt;&gt;""),SUM(Z$122:Z131),IF(AND(Z$121="Total",$B132&lt;&gt;""),SUM($C132:Y132),"")))</f>
        <v/>
      </c>
      <c r="AA132" s="1" t="str">
        <f>IF(AND($B132&lt;&gt;"",$B132&lt;&gt;"Total",AA$121&lt;&gt;"",AA$121&lt;&gt;"Total"),AA102*MAX(Entrées!$B13:$AE13)/MAX($C102:$AG102),IF(AND($B132="Total",AA$61&lt;&gt;""),SUM(AA$122:AA131),IF(AND(AA$121="Total",$B132&lt;&gt;""),SUM($C132:Z132),"")))</f>
        <v/>
      </c>
      <c r="AB132" s="1" t="str">
        <f>IF(AND($B132&lt;&gt;"",$B132&lt;&gt;"Total",AB$121&lt;&gt;"",AB$121&lt;&gt;"Total"),AB102*MAX(Entrées!$B13:$AE13)/MAX($C102:$AG102),IF(AND($B132="Total",AB$61&lt;&gt;""),SUM(AB$122:AB131),IF(AND(AB$121="Total",$B132&lt;&gt;""),SUM($C132:AA132),"")))</f>
        <v/>
      </c>
      <c r="AC132" s="1" t="str">
        <f>IF(AND($B132&lt;&gt;"",$B132&lt;&gt;"Total",AC$121&lt;&gt;"",AC$121&lt;&gt;"Total"),AC102*MAX(Entrées!$B13:$AE13)/MAX($C102:$AG102),IF(AND($B132="Total",AC$61&lt;&gt;""),SUM(AC$122:AC131),IF(AND(AC$121="Total",$B132&lt;&gt;""),SUM($C132:AB132),"")))</f>
        <v/>
      </c>
      <c r="AD132" s="1" t="str">
        <f>IF(AND($B132&lt;&gt;"",$B132&lt;&gt;"Total",AD$121&lt;&gt;"",AD$121&lt;&gt;"Total"),AD102*MAX(Entrées!$B13:$AE13)/MAX($C102:$AG102),IF(AND($B132="Total",AD$61&lt;&gt;""),SUM(AD$122:AD131),IF(AND(AD$121="Total",$B132&lt;&gt;""),SUM($C132:AC132),"")))</f>
        <v/>
      </c>
      <c r="AE132" s="1" t="str">
        <f>IF(AND($B132&lt;&gt;"",$B132&lt;&gt;"Total",AE$121&lt;&gt;"",AE$121&lt;&gt;"Total"),AE102*MAX(Entrées!$B13:$AE13)/MAX($C102:$AG102),IF(AND($B132="Total",AE$61&lt;&gt;""),SUM(AE$122:AE131),IF(AND(AE$121="Total",$B132&lt;&gt;""),SUM($C132:AD132),"")))</f>
        <v/>
      </c>
      <c r="AF132" s="1" t="str">
        <f>IF(AND($B132&lt;&gt;"",$B132&lt;&gt;"Total",AF$121&lt;&gt;"",AF$121&lt;&gt;"Total"),AF102*MAX(Entrées!$B13:$AE13)/MAX($C102:$AG102),IF(AND($B132="Total",AF$61&lt;&gt;""),SUM(AF$122:AF131),IF(AND(AF$121="Total",$B132&lt;&gt;""),SUM($C132:AE132),"")))</f>
        <v/>
      </c>
      <c r="AG132" s="1" t="str">
        <f>IF(AND($B132&lt;&gt;"",$B132&lt;&gt;"Total",AG$121&lt;&gt;"",AG$121&lt;&gt;"Total"),AG102*MAX(Entrées!$B13:$AE13)/MAX($C102:$AG102),IF(AND($B132="Total",AG$61&lt;&gt;""),SUM(AG$122:AG131),IF(AND(AG$121="Total",$B132&lt;&gt;""),SUM($C132:AF132),"")))</f>
        <v/>
      </c>
    </row>
    <row r="133" spans="2:33">
      <c r="B133" s="1" t="str">
        <f t="shared" si="15"/>
        <v/>
      </c>
      <c r="C133" s="1" t="str">
        <f>IF(AND($B133&lt;&gt;"",$B133&lt;&gt;"Total",C$121&lt;&gt;"",C$121&lt;&gt;"Total"),C103*MAX(Entrées!$B14:$AE14)/MAX($C103:$AG103),IF(AND($B133="Total",C$61&lt;&gt;""),SUM(C$122:C132),IF(AND(C$121="Total",$B133&lt;&gt;""),SUM(B133:$C133),"")))</f>
        <v/>
      </c>
      <c r="D133" s="1" t="str">
        <f>IF(AND($B133&lt;&gt;"",$B133&lt;&gt;"Total",D$121&lt;&gt;"",D$121&lt;&gt;"Total"),D103*MAX(Entrées!$B14:$AE14)/MAX($C103:$AG103),IF(AND($B133="Total",D$61&lt;&gt;""),SUM(D$122:D132),IF(AND(D$121="Total",$B133&lt;&gt;""),SUM($C133:C133),"")))</f>
        <v/>
      </c>
      <c r="E133" s="1" t="str">
        <f>IF(AND($B133&lt;&gt;"",$B133&lt;&gt;"Total",E$121&lt;&gt;"",E$121&lt;&gt;"Total"),E103*MAX(Entrées!$B14:$AE14)/MAX($C103:$AG103),IF(AND($B133="Total",E$61&lt;&gt;""),SUM(E$122:E132),IF(AND(E$121="Total",$B133&lt;&gt;""),SUM($C133:D133),"")))</f>
        <v/>
      </c>
      <c r="F133" s="1" t="str">
        <f>IF(AND($B133&lt;&gt;"",$B133&lt;&gt;"Total",F$121&lt;&gt;"",F$121&lt;&gt;"Total"),F103*MAX(Entrées!$B14:$AE14)/MAX($C103:$AG103),IF(AND($B133="Total",F$61&lt;&gt;""),SUM(F$122:F132),IF(AND(F$121="Total",$B133&lt;&gt;""),SUM($C133:E133),"")))</f>
        <v/>
      </c>
      <c r="G133" s="1" t="str">
        <f>IF(AND($B133&lt;&gt;"",$B133&lt;&gt;"Total",G$121&lt;&gt;"",G$121&lt;&gt;"Total"),G103*MAX(Entrées!$B14:$AE14)/MAX($C103:$AG103),IF(AND($B133="Total",G$61&lt;&gt;""),SUM(G$122:G132),IF(AND(G$121="Total",$B133&lt;&gt;""),SUM($C133:F133),"")))</f>
        <v/>
      </c>
      <c r="H133" s="1" t="str">
        <f>IF(AND($B133&lt;&gt;"",$B133&lt;&gt;"Total",H$121&lt;&gt;"",H$121&lt;&gt;"Total"),H103*MAX(Entrées!$B14:$AE14)/MAX($C103:$AG103),IF(AND($B133="Total",H$61&lt;&gt;""),SUM(H$122:H132),IF(AND(H$121="Total",$B133&lt;&gt;""),SUM($C133:G133),"")))</f>
        <v/>
      </c>
      <c r="I133" s="1" t="str">
        <f>IF(AND($B133&lt;&gt;"",$B133&lt;&gt;"Total",I$121&lt;&gt;"",I$121&lt;&gt;"Total"),I103*MAX(Entrées!$B14:$AE14)/MAX($C103:$AG103),IF(AND($B133="Total",I$61&lt;&gt;""),SUM(I$122:I132),IF(AND(I$121="Total",$B133&lt;&gt;""),SUM($C133:H133),"")))</f>
        <v/>
      </c>
      <c r="J133" s="1" t="str">
        <f>IF(AND($B133&lt;&gt;"",$B133&lt;&gt;"Total",J$121&lt;&gt;"",J$121&lt;&gt;"Total"),J103*MAX(Entrées!$B14:$AE14)/MAX($C103:$AG103),IF(AND($B133="Total",J$61&lt;&gt;""),SUM(J$122:J132),IF(AND(J$121="Total",$B133&lt;&gt;""),SUM($C133:I133),"")))</f>
        <v/>
      </c>
      <c r="K133" s="1" t="str">
        <f>IF(AND($B133&lt;&gt;"",$B133&lt;&gt;"Total",K$121&lt;&gt;"",K$121&lt;&gt;"Total"),K103*MAX(Entrées!$B14:$AE14)/MAX($C103:$AG103),IF(AND($B133="Total",K$61&lt;&gt;""),SUM(K$122:K132),IF(AND(K$121="Total",$B133&lt;&gt;""),SUM($C133:J133),"")))</f>
        <v/>
      </c>
      <c r="L133" s="1" t="str">
        <f>IF(AND($B133&lt;&gt;"",$B133&lt;&gt;"Total",L$121&lt;&gt;"",L$121&lt;&gt;"Total"),L103*MAX(Entrées!$B14:$AE14)/MAX($C103:$AG103),IF(AND($B133="Total",L$61&lt;&gt;""),SUM(L$122:L132),IF(AND(L$121="Total",$B133&lt;&gt;""),SUM($C133:K133),"")))</f>
        <v/>
      </c>
      <c r="M133" s="1" t="str">
        <f>IF(AND($B133&lt;&gt;"",$B133&lt;&gt;"Total",M$121&lt;&gt;"",M$121&lt;&gt;"Total"),M103*MAX(Entrées!$B14:$AE14)/MAX($C103:$AG103),IF(AND($B133="Total",M$61&lt;&gt;""),SUM(M$122:M132),IF(AND(M$121="Total",$B133&lt;&gt;""),SUM($C133:L133),"")))</f>
        <v/>
      </c>
      <c r="N133" s="1" t="str">
        <f>IF(AND($B133&lt;&gt;"",$B133&lt;&gt;"Total",N$121&lt;&gt;"",N$121&lt;&gt;"Total"),N103*MAX(Entrées!$B14:$AE14)/MAX($C103:$AG103),IF(AND($B133="Total",N$61&lt;&gt;""),SUM(N$122:N132),IF(AND(N$121="Total",$B133&lt;&gt;""),SUM($C133:M133),"")))</f>
        <v/>
      </c>
      <c r="O133" s="1" t="str">
        <f>IF(AND($B133&lt;&gt;"",$B133&lt;&gt;"Total",O$121&lt;&gt;"",O$121&lt;&gt;"Total"),O103*MAX(Entrées!$B14:$AE14)/MAX($C103:$AG103),IF(AND($B133="Total",O$61&lt;&gt;""),SUM(O$122:O132),IF(AND(O$121="Total",$B133&lt;&gt;""),SUM($C133:N133),"")))</f>
        <v/>
      </c>
      <c r="P133" s="1" t="str">
        <f>IF(AND($B133&lt;&gt;"",$B133&lt;&gt;"Total",P$121&lt;&gt;"",P$121&lt;&gt;"Total"),P103*MAX(Entrées!$B14:$AE14)/MAX($C103:$AG103),IF(AND($B133="Total",P$61&lt;&gt;""),SUM(P$122:P132),IF(AND(P$121="Total",$B133&lt;&gt;""),SUM($C133:O133),"")))</f>
        <v/>
      </c>
      <c r="Q133" s="1" t="str">
        <f>IF(AND($B133&lt;&gt;"",$B133&lt;&gt;"Total",Q$121&lt;&gt;"",Q$121&lt;&gt;"Total"),Q103*MAX(Entrées!$B14:$AE14)/MAX($C103:$AG103),IF(AND($B133="Total",Q$61&lt;&gt;""),SUM(Q$122:Q132),IF(AND(Q$121="Total",$B133&lt;&gt;""),SUM($C133:P133),"")))</f>
        <v/>
      </c>
      <c r="R133" s="1" t="str">
        <f>IF(AND($B133&lt;&gt;"",$B133&lt;&gt;"Total",R$121&lt;&gt;"",R$121&lt;&gt;"Total"),R103*MAX(Entrées!$B14:$AE14)/MAX($C103:$AG103),IF(AND($B133="Total",R$61&lt;&gt;""),SUM(R$122:R132),IF(AND(R$121="Total",$B133&lt;&gt;""),SUM($C133:Q133),"")))</f>
        <v/>
      </c>
      <c r="S133" s="1" t="str">
        <f>IF(AND($B133&lt;&gt;"",$B133&lt;&gt;"Total",S$121&lt;&gt;"",S$121&lt;&gt;"Total"),S103*MAX(Entrées!$B14:$AE14)/MAX($C103:$AG103),IF(AND($B133="Total",S$61&lt;&gt;""),SUM(S$122:S132),IF(AND(S$121="Total",$B133&lt;&gt;""),SUM($C133:R133),"")))</f>
        <v/>
      </c>
      <c r="T133" s="1" t="str">
        <f>IF(AND($B133&lt;&gt;"",$B133&lt;&gt;"Total",T$121&lt;&gt;"",T$121&lt;&gt;"Total"),T103*MAX(Entrées!$B14:$AE14)/MAX($C103:$AG103),IF(AND($B133="Total",T$61&lt;&gt;""),SUM(T$122:T132),IF(AND(T$121="Total",$B133&lt;&gt;""),SUM($C133:S133),"")))</f>
        <v/>
      </c>
      <c r="U133" s="1" t="str">
        <f>IF(AND($B133&lt;&gt;"",$B133&lt;&gt;"Total",U$121&lt;&gt;"",U$121&lt;&gt;"Total"),U103*MAX(Entrées!$B14:$AE14)/MAX($C103:$AG103),IF(AND($B133="Total",U$61&lt;&gt;""),SUM(U$122:U132),IF(AND(U$121="Total",$B133&lt;&gt;""),SUM($C133:T133),"")))</f>
        <v/>
      </c>
      <c r="V133" s="1" t="str">
        <f>IF(AND($B133&lt;&gt;"",$B133&lt;&gt;"Total",V$121&lt;&gt;"",V$121&lt;&gt;"Total"),V103*MAX(Entrées!$B14:$AE14)/MAX($C103:$AG103),IF(AND($B133="Total",V$61&lt;&gt;""),SUM(V$122:V132),IF(AND(V$121="Total",$B133&lt;&gt;""),SUM($C133:U133),"")))</f>
        <v/>
      </c>
      <c r="W133" s="1" t="str">
        <f>IF(AND($B133&lt;&gt;"",$B133&lt;&gt;"Total",W$121&lt;&gt;"",W$121&lt;&gt;"Total"),W103*MAX(Entrées!$B14:$AE14)/MAX($C103:$AG103),IF(AND($B133="Total",W$61&lt;&gt;""),SUM(W$122:W132),IF(AND(W$121="Total",$B133&lt;&gt;""),SUM($C133:V133),"")))</f>
        <v/>
      </c>
      <c r="X133" s="1" t="str">
        <f>IF(AND($B133&lt;&gt;"",$B133&lt;&gt;"Total",X$121&lt;&gt;"",X$121&lt;&gt;"Total"),X103*MAX(Entrées!$B14:$AE14)/MAX($C103:$AG103),IF(AND($B133="Total",X$61&lt;&gt;""),SUM(X$122:X132),IF(AND(X$121="Total",$B133&lt;&gt;""),SUM($C133:W133),"")))</f>
        <v/>
      </c>
      <c r="Y133" s="1" t="str">
        <f>IF(AND($B133&lt;&gt;"",$B133&lt;&gt;"Total",Y$121&lt;&gt;"",Y$121&lt;&gt;"Total"),Y103*MAX(Entrées!$B14:$AE14)/MAX($C103:$AG103),IF(AND($B133="Total",Y$61&lt;&gt;""),SUM(Y$122:Y132),IF(AND(Y$121="Total",$B133&lt;&gt;""),SUM($C133:X133),"")))</f>
        <v/>
      </c>
      <c r="Z133" s="1" t="str">
        <f>IF(AND($B133&lt;&gt;"",$B133&lt;&gt;"Total",Z$121&lt;&gt;"",Z$121&lt;&gt;"Total"),Z103*MAX(Entrées!$B14:$AE14)/MAX($C103:$AG103),IF(AND($B133="Total",Z$61&lt;&gt;""),SUM(Z$122:Z132),IF(AND(Z$121="Total",$B133&lt;&gt;""),SUM($C133:Y133),"")))</f>
        <v/>
      </c>
      <c r="AA133" s="1" t="str">
        <f>IF(AND($B133&lt;&gt;"",$B133&lt;&gt;"Total",AA$121&lt;&gt;"",AA$121&lt;&gt;"Total"),AA103*MAX(Entrées!$B14:$AE14)/MAX($C103:$AG103),IF(AND($B133="Total",AA$61&lt;&gt;""),SUM(AA$122:AA132),IF(AND(AA$121="Total",$B133&lt;&gt;""),SUM($C133:Z133),"")))</f>
        <v/>
      </c>
      <c r="AB133" s="1" t="str">
        <f>IF(AND($B133&lt;&gt;"",$B133&lt;&gt;"Total",AB$121&lt;&gt;"",AB$121&lt;&gt;"Total"),AB103*MAX(Entrées!$B14:$AE14)/MAX($C103:$AG103),IF(AND($B133="Total",AB$61&lt;&gt;""),SUM(AB$122:AB132),IF(AND(AB$121="Total",$B133&lt;&gt;""),SUM($C133:AA133),"")))</f>
        <v/>
      </c>
      <c r="AC133" s="1" t="str">
        <f>IF(AND($B133&lt;&gt;"",$B133&lt;&gt;"Total",AC$121&lt;&gt;"",AC$121&lt;&gt;"Total"),AC103*MAX(Entrées!$B14:$AE14)/MAX($C103:$AG103),IF(AND($B133="Total",AC$61&lt;&gt;""),SUM(AC$122:AC132),IF(AND(AC$121="Total",$B133&lt;&gt;""),SUM($C133:AB133),"")))</f>
        <v/>
      </c>
      <c r="AD133" s="1" t="str">
        <f>IF(AND($B133&lt;&gt;"",$B133&lt;&gt;"Total",AD$121&lt;&gt;"",AD$121&lt;&gt;"Total"),AD103*MAX(Entrées!$B14:$AE14)/MAX($C103:$AG103),IF(AND($B133="Total",AD$61&lt;&gt;""),SUM(AD$122:AD132),IF(AND(AD$121="Total",$B133&lt;&gt;""),SUM($C133:AC133),"")))</f>
        <v/>
      </c>
      <c r="AE133" s="1" t="str">
        <f>IF(AND($B133&lt;&gt;"",$B133&lt;&gt;"Total",AE$121&lt;&gt;"",AE$121&lt;&gt;"Total"),AE103*MAX(Entrées!$B14:$AE14)/MAX($C103:$AG103),IF(AND($B133="Total",AE$61&lt;&gt;""),SUM(AE$122:AE132),IF(AND(AE$121="Total",$B133&lt;&gt;""),SUM($C133:AD133),"")))</f>
        <v/>
      </c>
      <c r="AF133" s="1" t="str">
        <f>IF(AND($B133&lt;&gt;"",$B133&lt;&gt;"Total",AF$121&lt;&gt;"",AF$121&lt;&gt;"Total"),AF103*MAX(Entrées!$B14:$AE14)/MAX($C103:$AG103),IF(AND($B133="Total",AF$61&lt;&gt;""),SUM(AF$122:AF132),IF(AND(AF$121="Total",$B133&lt;&gt;""),SUM($C133:AE133),"")))</f>
        <v/>
      </c>
      <c r="AG133" s="1" t="str">
        <f>IF(AND($B133&lt;&gt;"",$B133&lt;&gt;"Total",AG$121&lt;&gt;"",AG$121&lt;&gt;"Total"),AG103*MAX(Entrées!$B14:$AE14)/MAX($C103:$AG103),IF(AND($B133="Total",AG$61&lt;&gt;""),SUM(AG$122:AG132),IF(AND(AG$121="Total",$B133&lt;&gt;""),SUM($C133:AF133),"")))</f>
        <v/>
      </c>
    </row>
    <row r="134" spans="2:33">
      <c r="B134" s="1" t="str">
        <f t="shared" si="15"/>
        <v/>
      </c>
      <c r="C134" s="1" t="str">
        <f>IF(AND($B134&lt;&gt;"",$B134&lt;&gt;"Total",C$121&lt;&gt;"",C$121&lt;&gt;"Total"),C104*MAX(Entrées!$B15:$AE15)/MAX($C104:$AG104),IF(AND($B134="Total",C$61&lt;&gt;""),SUM(C$122:C133),IF(AND(C$121="Total",$B134&lt;&gt;""),SUM(B134:$C134),"")))</f>
        <v/>
      </c>
      <c r="D134" s="1" t="str">
        <f>IF(AND($B134&lt;&gt;"",$B134&lt;&gt;"Total",D$121&lt;&gt;"",D$121&lt;&gt;"Total"),D104*MAX(Entrées!$B15:$AE15)/MAX($C104:$AG104),IF(AND($B134="Total",D$61&lt;&gt;""),SUM(D$122:D133),IF(AND(D$121="Total",$B134&lt;&gt;""),SUM($C134:C134),"")))</f>
        <v/>
      </c>
      <c r="E134" s="1" t="str">
        <f>IF(AND($B134&lt;&gt;"",$B134&lt;&gt;"Total",E$121&lt;&gt;"",E$121&lt;&gt;"Total"),E104*MAX(Entrées!$B15:$AE15)/MAX($C104:$AG104),IF(AND($B134="Total",E$61&lt;&gt;""),SUM(E$122:E133),IF(AND(E$121="Total",$B134&lt;&gt;""),SUM($C134:D134),"")))</f>
        <v/>
      </c>
      <c r="F134" s="1" t="str">
        <f>IF(AND($B134&lt;&gt;"",$B134&lt;&gt;"Total",F$121&lt;&gt;"",F$121&lt;&gt;"Total"),F104*MAX(Entrées!$B15:$AE15)/MAX($C104:$AG104),IF(AND($B134="Total",F$61&lt;&gt;""),SUM(F$122:F133),IF(AND(F$121="Total",$B134&lt;&gt;""),SUM($C134:E134),"")))</f>
        <v/>
      </c>
      <c r="G134" s="1" t="str">
        <f>IF(AND($B134&lt;&gt;"",$B134&lt;&gt;"Total",G$121&lt;&gt;"",G$121&lt;&gt;"Total"),G104*MAX(Entrées!$B15:$AE15)/MAX($C104:$AG104),IF(AND($B134="Total",G$61&lt;&gt;""),SUM(G$122:G133),IF(AND(G$121="Total",$B134&lt;&gt;""),SUM($C134:F134),"")))</f>
        <v/>
      </c>
      <c r="H134" s="1" t="str">
        <f>IF(AND($B134&lt;&gt;"",$B134&lt;&gt;"Total",H$121&lt;&gt;"",H$121&lt;&gt;"Total"),H104*MAX(Entrées!$B15:$AE15)/MAX($C104:$AG104),IF(AND($B134="Total",H$61&lt;&gt;""),SUM(H$122:H133),IF(AND(H$121="Total",$B134&lt;&gt;""),SUM($C134:G134),"")))</f>
        <v/>
      </c>
      <c r="I134" s="1" t="str">
        <f>IF(AND($B134&lt;&gt;"",$B134&lt;&gt;"Total",I$121&lt;&gt;"",I$121&lt;&gt;"Total"),I104*MAX(Entrées!$B15:$AE15)/MAX($C104:$AG104),IF(AND($B134="Total",I$61&lt;&gt;""),SUM(I$122:I133),IF(AND(I$121="Total",$B134&lt;&gt;""),SUM($C134:H134),"")))</f>
        <v/>
      </c>
      <c r="J134" s="1" t="str">
        <f>IF(AND($B134&lt;&gt;"",$B134&lt;&gt;"Total",J$121&lt;&gt;"",J$121&lt;&gt;"Total"),J104*MAX(Entrées!$B15:$AE15)/MAX($C104:$AG104),IF(AND($B134="Total",J$61&lt;&gt;""),SUM(J$122:J133),IF(AND(J$121="Total",$B134&lt;&gt;""),SUM($C134:I134),"")))</f>
        <v/>
      </c>
      <c r="K134" s="1" t="str">
        <f>IF(AND($B134&lt;&gt;"",$B134&lt;&gt;"Total",K$121&lt;&gt;"",K$121&lt;&gt;"Total"),K104*MAX(Entrées!$B15:$AE15)/MAX($C104:$AG104),IF(AND($B134="Total",K$61&lt;&gt;""),SUM(K$122:K133),IF(AND(K$121="Total",$B134&lt;&gt;""),SUM($C134:J134),"")))</f>
        <v/>
      </c>
      <c r="L134" s="1" t="str">
        <f>IF(AND($B134&lt;&gt;"",$B134&lt;&gt;"Total",L$121&lt;&gt;"",L$121&lt;&gt;"Total"),L104*MAX(Entrées!$B15:$AE15)/MAX($C104:$AG104),IF(AND($B134="Total",L$61&lt;&gt;""),SUM(L$122:L133),IF(AND(L$121="Total",$B134&lt;&gt;""),SUM($C134:K134),"")))</f>
        <v/>
      </c>
      <c r="M134" s="1" t="str">
        <f>IF(AND($B134&lt;&gt;"",$B134&lt;&gt;"Total",M$121&lt;&gt;"",M$121&lt;&gt;"Total"),M104*MAX(Entrées!$B15:$AE15)/MAX($C104:$AG104),IF(AND($B134="Total",M$61&lt;&gt;""),SUM(M$122:M133),IF(AND(M$121="Total",$B134&lt;&gt;""),SUM($C134:L134),"")))</f>
        <v/>
      </c>
      <c r="N134" s="1" t="str">
        <f>IF(AND($B134&lt;&gt;"",$B134&lt;&gt;"Total",N$121&lt;&gt;"",N$121&lt;&gt;"Total"),N104*MAX(Entrées!$B15:$AE15)/MAX($C104:$AG104),IF(AND($B134="Total",N$61&lt;&gt;""),SUM(N$122:N133),IF(AND(N$121="Total",$B134&lt;&gt;""),SUM($C134:M134),"")))</f>
        <v/>
      </c>
      <c r="O134" s="1" t="str">
        <f>IF(AND($B134&lt;&gt;"",$B134&lt;&gt;"Total",O$121&lt;&gt;"",O$121&lt;&gt;"Total"),O104*MAX(Entrées!$B15:$AE15)/MAX($C104:$AG104),IF(AND($B134="Total",O$61&lt;&gt;""),SUM(O$122:O133),IF(AND(O$121="Total",$B134&lt;&gt;""),SUM($C134:N134),"")))</f>
        <v/>
      </c>
      <c r="P134" s="1" t="str">
        <f>IF(AND($B134&lt;&gt;"",$B134&lt;&gt;"Total",P$121&lt;&gt;"",P$121&lt;&gt;"Total"),P104*MAX(Entrées!$B15:$AE15)/MAX($C104:$AG104),IF(AND($B134="Total",P$61&lt;&gt;""),SUM(P$122:P133),IF(AND(P$121="Total",$B134&lt;&gt;""),SUM($C134:O134),"")))</f>
        <v/>
      </c>
      <c r="Q134" s="1" t="str">
        <f>IF(AND($B134&lt;&gt;"",$B134&lt;&gt;"Total",Q$121&lt;&gt;"",Q$121&lt;&gt;"Total"),Q104*MAX(Entrées!$B15:$AE15)/MAX($C104:$AG104),IF(AND($B134="Total",Q$61&lt;&gt;""),SUM(Q$122:Q133),IF(AND(Q$121="Total",$B134&lt;&gt;""),SUM($C134:P134),"")))</f>
        <v/>
      </c>
      <c r="R134" s="1" t="str">
        <f>IF(AND($B134&lt;&gt;"",$B134&lt;&gt;"Total",R$121&lt;&gt;"",R$121&lt;&gt;"Total"),R104*MAX(Entrées!$B15:$AE15)/MAX($C104:$AG104),IF(AND($B134="Total",R$61&lt;&gt;""),SUM(R$122:R133),IF(AND(R$121="Total",$B134&lt;&gt;""),SUM($C134:Q134),"")))</f>
        <v/>
      </c>
      <c r="S134" s="1" t="str">
        <f>IF(AND($B134&lt;&gt;"",$B134&lt;&gt;"Total",S$121&lt;&gt;"",S$121&lt;&gt;"Total"),S104*MAX(Entrées!$B15:$AE15)/MAX($C104:$AG104),IF(AND($B134="Total",S$61&lt;&gt;""),SUM(S$122:S133),IF(AND(S$121="Total",$B134&lt;&gt;""),SUM($C134:R134),"")))</f>
        <v/>
      </c>
      <c r="T134" s="1" t="str">
        <f>IF(AND($B134&lt;&gt;"",$B134&lt;&gt;"Total",T$121&lt;&gt;"",T$121&lt;&gt;"Total"),T104*MAX(Entrées!$B15:$AE15)/MAX($C104:$AG104),IF(AND($B134="Total",T$61&lt;&gt;""),SUM(T$122:T133),IF(AND(T$121="Total",$B134&lt;&gt;""),SUM($C134:S134),"")))</f>
        <v/>
      </c>
      <c r="U134" s="1" t="str">
        <f>IF(AND($B134&lt;&gt;"",$B134&lt;&gt;"Total",U$121&lt;&gt;"",U$121&lt;&gt;"Total"),U104*MAX(Entrées!$B15:$AE15)/MAX($C104:$AG104),IF(AND($B134="Total",U$61&lt;&gt;""),SUM(U$122:U133),IF(AND(U$121="Total",$B134&lt;&gt;""),SUM($C134:T134),"")))</f>
        <v/>
      </c>
      <c r="V134" s="1" t="str">
        <f>IF(AND($B134&lt;&gt;"",$B134&lt;&gt;"Total",V$121&lt;&gt;"",V$121&lt;&gt;"Total"),V104*MAX(Entrées!$B15:$AE15)/MAX($C104:$AG104),IF(AND($B134="Total",V$61&lt;&gt;""),SUM(V$122:V133),IF(AND(V$121="Total",$B134&lt;&gt;""),SUM($C134:U134),"")))</f>
        <v/>
      </c>
      <c r="W134" s="1" t="str">
        <f>IF(AND($B134&lt;&gt;"",$B134&lt;&gt;"Total",W$121&lt;&gt;"",W$121&lt;&gt;"Total"),W104*MAX(Entrées!$B15:$AE15)/MAX($C104:$AG104),IF(AND($B134="Total",W$61&lt;&gt;""),SUM(W$122:W133),IF(AND(W$121="Total",$B134&lt;&gt;""),SUM($C134:V134),"")))</f>
        <v/>
      </c>
      <c r="X134" s="1" t="str">
        <f>IF(AND($B134&lt;&gt;"",$B134&lt;&gt;"Total",X$121&lt;&gt;"",X$121&lt;&gt;"Total"),X104*MAX(Entrées!$B15:$AE15)/MAX($C104:$AG104),IF(AND($B134="Total",X$61&lt;&gt;""),SUM(X$122:X133),IF(AND(X$121="Total",$B134&lt;&gt;""),SUM($C134:W134),"")))</f>
        <v/>
      </c>
      <c r="Y134" s="1" t="str">
        <f>IF(AND($B134&lt;&gt;"",$B134&lt;&gt;"Total",Y$121&lt;&gt;"",Y$121&lt;&gt;"Total"),Y104*MAX(Entrées!$B15:$AE15)/MAX($C104:$AG104),IF(AND($B134="Total",Y$61&lt;&gt;""),SUM(Y$122:Y133),IF(AND(Y$121="Total",$B134&lt;&gt;""),SUM($C134:X134),"")))</f>
        <v/>
      </c>
      <c r="Z134" s="1" t="str">
        <f>IF(AND($B134&lt;&gt;"",$B134&lt;&gt;"Total",Z$121&lt;&gt;"",Z$121&lt;&gt;"Total"),Z104*MAX(Entrées!$B15:$AE15)/MAX($C104:$AG104),IF(AND($B134="Total",Z$61&lt;&gt;""),SUM(Z$122:Z133),IF(AND(Z$121="Total",$B134&lt;&gt;""),SUM($C134:Y134),"")))</f>
        <v/>
      </c>
      <c r="AA134" s="1" t="str">
        <f>IF(AND($B134&lt;&gt;"",$B134&lt;&gt;"Total",AA$121&lt;&gt;"",AA$121&lt;&gt;"Total"),AA104*MAX(Entrées!$B15:$AE15)/MAX($C104:$AG104),IF(AND($B134="Total",AA$61&lt;&gt;""),SUM(AA$122:AA133),IF(AND(AA$121="Total",$B134&lt;&gt;""),SUM($C134:Z134),"")))</f>
        <v/>
      </c>
      <c r="AB134" s="1" t="str">
        <f>IF(AND($B134&lt;&gt;"",$B134&lt;&gt;"Total",AB$121&lt;&gt;"",AB$121&lt;&gt;"Total"),AB104*MAX(Entrées!$B15:$AE15)/MAX($C104:$AG104),IF(AND($B134="Total",AB$61&lt;&gt;""),SUM(AB$122:AB133),IF(AND(AB$121="Total",$B134&lt;&gt;""),SUM($C134:AA134),"")))</f>
        <v/>
      </c>
      <c r="AC134" s="1" t="str">
        <f>IF(AND($B134&lt;&gt;"",$B134&lt;&gt;"Total",AC$121&lt;&gt;"",AC$121&lt;&gt;"Total"),AC104*MAX(Entrées!$B15:$AE15)/MAX($C104:$AG104),IF(AND($B134="Total",AC$61&lt;&gt;""),SUM(AC$122:AC133),IF(AND(AC$121="Total",$B134&lt;&gt;""),SUM($C134:AB134),"")))</f>
        <v/>
      </c>
      <c r="AD134" s="1" t="str">
        <f>IF(AND($B134&lt;&gt;"",$B134&lt;&gt;"Total",AD$121&lt;&gt;"",AD$121&lt;&gt;"Total"),AD104*MAX(Entrées!$B15:$AE15)/MAX($C104:$AG104),IF(AND($B134="Total",AD$61&lt;&gt;""),SUM(AD$122:AD133),IF(AND(AD$121="Total",$B134&lt;&gt;""),SUM($C134:AC134),"")))</f>
        <v/>
      </c>
      <c r="AE134" s="1" t="str">
        <f>IF(AND($B134&lt;&gt;"",$B134&lt;&gt;"Total",AE$121&lt;&gt;"",AE$121&lt;&gt;"Total"),AE104*MAX(Entrées!$B15:$AE15)/MAX($C104:$AG104),IF(AND($B134="Total",AE$61&lt;&gt;""),SUM(AE$122:AE133),IF(AND(AE$121="Total",$B134&lt;&gt;""),SUM($C134:AD134),"")))</f>
        <v/>
      </c>
      <c r="AF134" s="1" t="str">
        <f>IF(AND($B134&lt;&gt;"",$B134&lt;&gt;"Total",AF$121&lt;&gt;"",AF$121&lt;&gt;"Total"),AF104*MAX(Entrées!$B15:$AE15)/MAX($C104:$AG104),IF(AND($B134="Total",AF$61&lt;&gt;""),SUM(AF$122:AF133),IF(AND(AF$121="Total",$B134&lt;&gt;""),SUM($C134:AE134),"")))</f>
        <v/>
      </c>
      <c r="AG134" s="1" t="str">
        <f>IF(AND($B134&lt;&gt;"",$B134&lt;&gt;"Total",AG$121&lt;&gt;"",AG$121&lt;&gt;"Total"),AG104*MAX(Entrées!$B15:$AE15)/MAX($C104:$AG104),IF(AND($B134="Total",AG$61&lt;&gt;""),SUM(AG$122:AG133),IF(AND(AG$121="Total",$B134&lt;&gt;""),SUM($C134:AF134),"")))</f>
        <v/>
      </c>
    </row>
    <row r="135" spans="2:33">
      <c r="B135" s="1" t="str">
        <f t="shared" si="15"/>
        <v/>
      </c>
      <c r="C135" s="1" t="str">
        <f>IF(AND($B135&lt;&gt;"",$B135&lt;&gt;"Total",C$121&lt;&gt;"",C$121&lt;&gt;"Total"),C105*MAX(Entrées!$B16:$AE16)/MAX($C105:$AG105),IF(AND($B135="Total",C$61&lt;&gt;""),SUM(C$122:C134),IF(AND(C$121="Total",$B135&lt;&gt;""),SUM(B135:$C135),"")))</f>
        <v/>
      </c>
      <c r="D135" s="1" t="str">
        <f>IF(AND($B135&lt;&gt;"",$B135&lt;&gt;"Total",D$121&lt;&gt;"",D$121&lt;&gt;"Total"),D105*MAX(Entrées!$B16:$AE16)/MAX($C105:$AG105),IF(AND($B135="Total",D$61&lt;&gt;""),SUM(D$122:D134),IF(AND(D$121="Total",$B135&lt;&gt;""),SUM($C135:C135),"")))</f>
        <v/>
      </c>
      <c r="E135" s="1" t="str">
        <f>IF(AND($B135&lt;&gt;"",$B135&lt;&gt;"Total",E$121&lt;&gt;"",E$121&lt;&gt;"Total"),E105*MAX(Entrées!$B16:$AE16)/MAX($C105:$AG105),IF(AND($B135="Total",E$61&lt;&gt;""),SUM(E$122:E134),IF(AND(E$121="Total",$B135&lt;&gt;""),SUM($C135:D135),"")))</f>
        <v/>
      </c>
      <c r="F135" s="1" t="str">
        <f>IF(AND($B135&lt;&gt;"",$B135&lt;&gt;"Total",F$121&lt;&gt;"",F$121&lt;&gt;"Total"),F105*MAX(Entrées!$B16:$AE16)/MAX($C105:$AG105),IF(AND($B135="Total",F$61&lt;&gt;""),SUM(F$122:F134),IF(AND(F$121="Total",$B135&lt;&gt;""),SUM($C135:E135),"")))</f>
        <v/>
      </c>
      <c r="G135" s="1" t="str">
        <f>IF(AND($B135&lt;&gt;"",$B135&lt;&gt;"Total",G$121&lt;&gt;"",G$121&lt;&gt;"Total"),G105*MAX(Entrées!$B16:$AE16)/MAX($C105:$AG105),IF(AND($B135="Total",G$61&lt;&gt;""),SUM(G$122:G134),IF(AND(G$121="Total",$B135&lt;&gt;""),SUM($C135:F135),"")))</f>
        <v/>
      </c>
      <c r="H135" s="1" t="str">
        <f>IF(AND($B135&lt;&gt;"",$B135&lt;&gt;"Total",H$121&lt;&gt;"",H$121&lt;&gt;"Total"),H105*MAX(Entrées!$B16:$AE16)/MAX($C105:$AG105),IF(AND($B135="Total",H$61&lt;&gt;""),SUM(H$122:H134),IF(AND(H$121="Total",$B135&lt;&gt;""),SUM($C135:G135),"")))</f>
        <v/>
      </c>
      <c r="I135" s="1" t="str">
        <f>IF(AND($B135&lt;&gt;"",$B135&lt;&gt;"Total",I$121&lt;&gt;"",I$121&lt;&gt;"Total"),I105*MAX(Entrées!$B16:$AE16)/MAX($C105:$AG105),IF(AND($B135="Total",I$61&lt;&gt;""),SUM(I$122:I134),IF(AND(I$121="Total",$B135&lt;&gt;""),SUM($C135:H135),"")))</f>
        <v/>
      </c>
      <c r="J135" s="1" t="str">
        <f>IF(AND($B135&lt;&gt;"",$B135&lt;&gt;"Total",J$121&lt;&gt;"",J$121&lt;&gt;"Total"),J105*MAX(Entrées!$B16:$AE16)/MAX($C105:$AG105),IF(AND($B135="Total",J$61&lt;&gt;""),SUM(J$122:J134),IF(AND(J$121="Total",$B135&lt;&gt;""),SUM($C135:I135),"")))</f>
        <v/>
      </c>
      <c r="K135" s="1" t="str">
        <f>IF(AND($B135&lt;&gt;"",$B135&lt;&gt;"Total",K$121&lt;&gt;"",K$121&lt;&gt;"Total"),K105*MAX(Entrées!$B16:$AE16)/MAX($C105:$AG105),IF(AND($B135="Total",K$61&lt;&gt;""),SUM(K$122:K134),IF(AND(K$121="Total",$B135&lt;&gt;""),SUM($C135:J135),"")))</f>
        <v/>
      </c>
      <c r="L135" s="1" t="str">
        <f>IF(AND($B135&lt;&gt;"",$B135&lt;&gt;"Total",L$121&lt;&gt;"",L$121&lt;&gt;"Total"),L105*MAX(Entrées!$B16:$AE16)/MAX($C105:$AG105),IF(AND($B135="Total",L$61&lt;&gt;""),SUM(L$122:L134),IF(AND(L$121="Total",$B135&lt;&gt;""),SUM($C135:K135),"")))</f>
        <v/>
      </c>
      <c r="M135" s="1" t="str">
        <f>IF(AND($B135&lt;&gt;"",$B135&lt;&gt;"Total",M$121&lt;&gt;"",M$121&lt;&gt;"Total"),M105*MAX(Entrées!$B16:$AE16)/MAX($C105:$AG105),IF(AND($B135="Total",M$61&lt;&gt;""),SUM(M$122:M134),IF(AND(M$121="Total",$B135&lt;&gt;""),SUM($C135:L135),"")))</f>
        <v/>
      </c>
      <c r="N135" s="1" t="str">
        <f>IF(AND($B135&lt;&gt;"",$B135&lt;&gt;"Total",N$121&lt;&gt;"",N$121&lt;&gt;"Total"),N105*MAX(Entrées!$B16:$AE16)/MAX($C105:$AG105),IF(AND($B135="Total",N$61&lt;&gt;""),SUM(N$122:N134),IF(AND(N$121="Total",$B135&lt;&gt;""),SUM($C135:M135),"")))</f>
        <v/>
      </c>
      <c r="O135" s="1" t="str">
        <f>IF(AND($B135&lt;&gt;"",$B135&lt;&gt;"Total",O$121&lt;&gt;"",O$121&lt;&gt;"Total"),O105*MAX(Entrées!$B16:$AE16)/MAX($C105:$AG105),IF(AND($B135="Total",O$61&lt;&gt;""),SUM(O$122:O134),IF(AND(O$121="Total",$B135&lt;&gt;""),SUM($C135:N135),"")))</f>
        <v/>
      </c>
      <c r="P135" s="1" t="str">
        <f>IF(AND($B135&lt;&gt;"",$B135&lt;&gt;"Total",P$121&lt;&gt;"",P$121&lt;&gt;"Total"),P105*MAX(Entrées!$B16:$AE16)/MAX($C105:$AG105),IF(AND($B135="Total",P$61&lt;&gt;""),SUM(P$122:P134),IF(AND(P$121="Total",$B135&lt;&gt;""),SUM($C135:O135),"")))</f>
        <v/>
      </c>
      <c r="Q135" s="1" t="str">
        <f>IF(AND($B135&lt;&gt;"",$B135&lt;&gt;"Total",Q$121&lt;&gt;"",Q$121&lt;&gt;"Total"),Q105*MAX(Entrées!$B16:$AE16)/MAX($C105:$AG105),IF(AND($B135="Total",Q$61&lt;&gt;""),SUM(Q$122:Q134),IF(AND(Q$121="Total",$B135&lt;&gt;""),SUM($C135:P135),"")))</f>
        <v/>
      </c>
      <c r="R135" s="1" t="str">
        <f>IF(AND($B135&lt;&gt;"",$B135&lt;&gt;"Total",R$121&lt;&gt;"",R$121&lt;&gt;"Total"),R105*MAX(Entrées!$B16:$AE16)/MAX($C105:$AG105),IF(AND($B135="Total",R$61&lt;&gt;""),SUM(R$122:R134),IF(AND(R$121="Total",$B135&lt;&gt;""),SUM($C135:Q135),"")))</f>
        <v/>
      </c>
      <c r="S135" s="1" t="str">
        <f>IF(AND($B135&lt;&gt;"",$B135&lt;&gt;"Total",S$121&lt;&gt;"",S$121&lt;&gt;"Total"),S105*MAX(Entrées!$B16:$AE16)/MAX($C105:$AG105),IF(AND($B135="Total",S$61&lt;&gt;""),SUM(S$122:S134),IF(AND(S$121="Total",$B135&lt;&gt;""),SUM($C135:R135),"")))</f>
        <v/>
      </c>
      <c r="T135" s="1" t="str">
        <f>IF(AND($B135&lt;&gt;"",$B135&lt;&gt;"Total",T$121&lt;&gt;"",T$121&lt;&gt;"Total"),T105*MAX(Entrées!$B16:$AE16)/MAX($C105:$AG105),IF(AND($B135="Total",T$61&lt;&gt;""),SUM(T$122:T134),IF(AND(T$121="Total",$B135&lt;&gt;""),SUM($C135:S135),"")))</f>
        <v/>
      </c>
      <c r="U135" s="1" t="str">
        <f>IF(AND($B135&lt;&gt;"",$B135&lt;&gt;"Total",U$121&lt;&gt;"",U$121&lt;&gt;"Total"),U105*MAX(Entrées!$B16:$AE16)/MAX($C105:$AG105),IF(AND($B135="Total",U$61&lt;&gt;""),SUM(U$122:U134),IF(AND(U$121="Total",$B135&lt;&gt;""),SUM($C135:T135),"")))</f>
        <v/>
      </c>
      <c r="V135" s="1" t="str">
        <f>IF(AND($B135&lt;&gt;"",$B135&lt;&gt;"Total",V$121&lt;&gt;"",V$121&lt;&gt;"Total"),V105*MAX(Entrées!$B16:$AE16)/MAX($C105:$AG105),IF(AND($B135="Total",V$61&lt;&gt;""),SUM(V$122:V134),IF(AND(V$121="Total",$B135&lt;&gt;""),SUM($C135:U135),"")))</f>
        <v/>
      </c>
      <c r="W135" s="1" t="str">
        <f>IF(AND($B135&lt;&gt;"",$B135&lt;&gt;"Total",W$121&lt;&gt;"",W$121&lt;&gt;"Total"),W105*MAX(Entrées!$B16:$AE16)/MAX($C105:$AG105),IF(AND($B135="Total",W$61&lt;&gt;""),SUM(W$122:W134),IF(AND(W$121="Total",$B135&lt;&gt;""),SUM($C135:V135),"")))</f>
        <v/>
      </c>
      <c r="X135" s="1" t="str">
        <f>IF(AND($B135&lt;&gt;"",$B135&lt;&gt;"Total",X$121&lt;&gt;"",X$121&lt;&gt;"Total"),X105*MAX(Entrées!$B16:$AE16)/MAX($C105:$AG105),IF(AND($B135="Total",X$61&lt;&gt;""),SUM(X$122:X134),IF(AND(X$121="Total",$B135&lt;&gt;""),SUM($C135:W135),"")))</f>
        <v/>
      </c>
      <c r="Y135" s="1" t="str">
        <f>IF(AND($B135&lt;&gt;"",$B135&lt;&gt;"Total",Y$121&lt;&gt;"",Y$121&lt;&gt;"Total"),Y105*MAX(Entrées!$B16:$AE16)/MAX($C105:$AG105),IF(AND($B135="Total",Y$61&lt;&gt;""),SUM(Y$122:Y134),IF(AND(Y$121="Total",$B135&lt;&gt;""),SUM($C135:X135),"")))</f>
        <v/>
      </c>
      <c r="Z135" s="1" t="str">
        <f>IF(AND($B135&lt;&gt;"",$B135&lt;&gt;"Total",Z$121&lt;&gt;"",Z$121&lt;&gt;"Total"),Z105*MAX(Entrées!$B16:$AE16)/MAX($C105:$AG105),IF(AND($B135="Total",Z$61&lt;&gt;""),SUM(Z$122:Z134),IF(AND(Z$121="Total",$B135&lt;&gt;""),SUM($C135:Y135),"")))</f>
        <v/>
      </c>
      <c r="AA135" s="1" t="str">
        <f>IF(AND($B135&lt;&gt;"",$B135&lt;&gt;"Total",AA$121&lt;&gt;"",AA$121&lt;&gt;"Total"),AA105*MAX(Entrées!$B16:$AE16)/MAX($C105:$AG105),IF(AND($B135="Total",AA$61&lt;&gt;""),SUM(AA$122:AA134),IF(AND(AA$121="Total",$B135&lt;&gt;""),SUM($C135:Z135),"")))</f>
        <v/>
      </c>
      <c r="AB135" s="1" t="str">
        <f>IF(AND($B135&lt;&gt;"",$B135&lt;&gt;"Total",AB$121&lt;&gt;"",AB$121&lt;&gt;"Total"),AB105*MAX(Entrées!$B16:$AE16)/MAX($C105:$AG105),IF(AND($B135="Total",AB$61&lt;&gt;""),SUM(AB$122:AB134),IF(AND(AB$121="Total",$B135&lt;&gt;""),SUM($C135:AA135),"")))</f>
        <v/>
      </c>
      <c r="AC135" s="1" t="str">
        <f>IF(AND($B135&lt;&gt;"",$B135&lt;&gt;"Total",AC$121&lt;&gt;"",AC$121&lt;&gt;"Total"),AC105*MAX(Entrées!$B16:$AE16)/MAX($C105:$AG105),IF(AND($B135="Total",AC$61&lt;&gt;""),SUM(AC$122:AC134),IF(AND(AC$121="Total",$B135&lt;&gt;""),SUM($C135:AB135),"")))</f>
        <v/>
      </c>
      <c r="AD135" s="1" t="str">
        <f>IF(AND($B135&lt;&gt;"",$B135&lt;&gt;"Total",AD$121&lt;&gt;"",AD$121&lt;&gt;"Total"),AD105*MAX(Entrées!$B16:$AE16)/MAX($C105:$AG105),IF(AND($B135="Total",AD$61&lt;&gt;""),SUM(AD$122:AD134),IF(AND(AD$121="Total",$B135&lt;&gt;""),SUM($C135:AC135),"")))</f>
        <v/>
      </c>
      <c r="AE135" s="1" t="str">
        <f>IF(AND($B135&lt;&gt;"",$B135&lt;&gt;"Total",AE$121&lt;&gt;"",AE$121&lt;&gt;"Total"),AE105*MAX(Entrées!$B16:$AE16)/MAX($C105:$AG105),IF(AND($B135="Total",AE$61&lt;&gt;""),SUM(AE$122:AE134),IF(AND(AE$121="Total",$B135&lt;&gt;""),SUM($C135:AD135),"")))</f>
        <v/>
      </c>
      <c r="AF135" s="1" t="str">
        <f>IF(AND($B135&lt;&gt;"",$B135&lt;&gt;"Total",AF$121&lt;&gt;"",AF$121&lt;&gt;"Total"),AF105*MAX(Entrées!$B16:$AE16)/MAX($C105:$AG105),IF(AND($B135="Total",AF$61&lt;&gt;""),SUM(AF$122:AF134),IF(AND(AF$121="Total",$B135&lt;&gt;""),SUM($C135:AE135),"")))</f>
        <v/>
      </c>
      <c r="AG135" s="1" t="str">
        <f>IF(AND($B135&lt;&gt;"",$B135&lt;&gt;"Total",AG$121&lt;&gt;"",AG$121&lt;&gt;"Total"),AG105*MAX(Entrées!$B16:$AE16)/MAX($C105:$AG105),IF(AND($B135="Total",AG$61&lt;&gt;""),SUM(AG$122:AG134),IF(AND(AG$121="Total",$B135&lt;&gt;""),SUM($C135:AF135),"")))</f>
        <v/>
      </c>
    </row>
    <row r="136" spans="2:33">
      <c r="B136" s="1" t="str">
        <f t="shared" si="15"/>
        <v/>
      </c>
      <c r="C136" s="1" t="str">
        <f>IF(AND($B136&lt;&gt;"",$B136&lt;&gt;"Total",C$121&lt;&gt;"",C$121&lt;&gt;"Total"),C106*MAX(Entrées!$B17:$AE17)/MAX($C106:$AG106),IF(AND($B136="Total",C$61&lt;&gt;""),SUM(C$122:C135),IF(AND(C$121="Total",$B136&lt;&gt;""),SUM(B136:$C136),"")))</f>
        <v/>
      </c>
      <c r="D136" s="1" t="str">
        <f>IF(AND($B136&lt;&gt;"",$B136&lt;&gt;"Total",D$121&lt;&gt;"",D$121&lt;&gt;"Total"),D106*MAX(Entrées!$B17:$AE17)/MAX($C106:$AG106),IF(AND($B136="Total",D$61&lt;&gt;""),SUM(D$122:D135),IF(AND(D$121="Total",$B136&lt;&gt;""),SUM($C136:C136),"")))</f>
        <v/>
      </c>
      <c r="E136" s="1" t="str">
        <f>IF(AND($B136&lt;&gt;"",$B136&lt;&gt;"Total",E$121&lt;&gt;"",E$121&lt;&gt;"Total"),E106*MAX(Entrées!$B17:$AE17)/MAX($C106:$AG106),IF(AND($B136="Total",E$61&lt;&gt;""),SUM(E$122:E135),IF(AND(E$121="Total",$B136&lt;&gt;""),SUM($C136:D136),"")))</f>
        <v/>
      </c>
      <c r="F136" s="1" t="str">
        <f>IF(AND($B136&lt;&gt;"",$B136&lt;&gt;"Total",F$121&lt;&gt;"",F$121&lt;&gt;"Total"),F106*MAX(Entrées!$B17:$AE17)/MAX($C106:$AG106),IF(AND($B136="Total",F$61&lt;&gt;""),SUM(F$122:F135),IF(AND(F$121="Total",$B136&lt;&gt;""),SUM($C136:E136),"")))</f>
        <v/>
      </c>
      <c r="G136" s="1" t="str">
        <f>IF(AND($B136&lt;&gt;"",$B136&lt;&gt;"Total",G$121&lt;&gt;"",G$121&lt;&gt;"Total"),G106*MAX(Entrées!$B17:$AE17)/MAX($C106:$AG106),IF(AND($B136="Total",G$61&lt;&gt;""),SUM(G$122:G135),IF(AND(G$121="Total",$B136&lt;&gt;""),SUM($C136:F136),"")))</f>
        <v/>
      </c>
      <c r="H136" s="1" t="str">
        <f>IF(AND($B136&lt;&gt;"",$B136&lt;&gt;"Total",H$121&lt;&gt;"",H$121&lt;&gt;"Total"),H106*MAX(Entrées!$B17:$AE17)/MAX($C106:$AG106),IF(AND($B136="Total",H$61&lt;&gt;""),SUM(H$122:H135),IF(AND(H$121="Total",$B136&lt;&gt;""),SUM($C136:G136),"")))</f>
        <v/>
      </c>
      <c r="I136" s="1" t="str">
        <f>IF(AND($B136&lt;&gt;"",$B136&lt;&gt;"Total",I$121&lt;&gt;"",I$121&lt;&gt;"Total"),I106*MAX(Entrées!$B17:$AE17)/MAX($C106:$AG106),IF(AND($B136="Total",I$61&lt;&gt;""),SUM(I$122:I135),IF(AND(I$121="Total",$B136&lt;&gt;""),SUM($C136:H136),"")))</f>
        <v/>
      </c>
      <c r="J136" s="1" t="str">
        <f>IF(AND($B136&lt;&gt;"",$B136&lt;&gt;"Total",J$121&lt;&gt;"",J$121&lt;&gt;"Total"),J106*MAX(Entrées!$B17:$AE17)/MAX($C106:$AG106),IF(AND($B136="Total",J$61&lt;&gt;""),SUM(J$122:J135),IF(AND(J$121="Total",$B136&lt;&gt;""),SUM($C136:I136),"")))</f>
        <v/>
      </c>
      <c r="K136" s="1" t="str">
        <f>IF(AND($B136&lt;&gt;"",$B136&lt;&gt;"Total",K$121&lt;&gt;"",K$121&lt;&gt;"Total"),K106*MAX(Entrées!$B17:$AE17)/MAX($C106:$AG106),IF(AND($B136="Total",K$61&lt;&gt;""),SUM(K$122:K135),IF(AND(K$121="Total",$B136&lt;&gt;""),SUM($C136:J136),"")))</f>
        <v/>
      </c>
      <c r="L136" s="1" t="str">
        <f>IF(AND($B136&lt;&gt;"",$B136&lt;&gt;"Total",L$121&lt;&gt;"",L$121&lt;&gt;"Total"),L106*MAX(Entrées!$B17:$AE17)/MAX($C106:$AG106),IF(AND($B136="Total",L$61&lt;&gt;""),SUM(L$122:L135),IF(AND(L$121="Total",$B136&lt;&gt;""),SUM($C136:K136),"")))</f>
        <v/>
      </c>
      <c r="M136" s="1" t="str">
        <f>IF(AND($B136&lt;&gt;"",$B136&lt;&gt;"Total",M$121&lt;&gt;"",M$121&lt;&gt;"Total"),M106*MAX(Entrées!$B17:$AE17)/MAX($C106:$AG106),IF(AND($B136="Total",M$61&lt;&gt;""),SUM(M$122:M135),IF(AND(M$121="Total",$B136&lt;&gt;""),SUM($C136:L136),"")))</f>
        <v/>
      </c>
      <c r="N136" s="1" t="str">
        <f>IF(AND($B136&lt;&gt;"",$B136&lt;&gt;"Total",N$121&lt;&gt;"",N$121&lt;&gt;"Total"),N106*MAX(Entrées!$B17:$AE17)/MAX($C106:$AG106),IF(AND($B136="Total",N$61&lt;&gt;""),SUM(N$122:N135),IF(AND(N$121="Total",$B136&lt;&gt;""),SUM($C136:M136),"")))</f>
        <v/>
      </c>
      <c r="O136" s="1" t="str">
        <f>IF(AND($B136&lt;&gt;"",$B136&lt;&gt;"Total",O$121&lt;&gt;"",O$121&lt;&gt;"Total"),O106*MAX(Entrées!$B17:$AE17)/MAX($C106:$AG106),IF(AND($B136="Total",O$61&lt;&gt;""),SUM(O$122:O135),IF(AND(O$121="Total",$B136&lt;&gt;""),SUM($C136:N136),"")))</f>
        <v/>
      </c>
      <c r="P136" s="1" t="str">
        <f>IF(AND($B136&lt;&gt;"",$B136&lt;&gt;"Total",P$121&lt;&gt;"",P$121&lt;&gt;"Total"),P106*MAX(Entrées!$B17:$AE17)/MAX($C106:$AG106),IF(AND($B136="Total",P$61&lt;&gt;""),SUM(P$122:P135),IF(AND(P$121="Total",$B136&lt;&gt;""),SUM($C136:O136),"")))</f>
        <v/>
      </c>
      <c r="Q136" s="1" t="str">
        <f>IF(AND($B136&lt;&gt;"",$B136&lt;&gt;"Total",Q$121&lt;&gt;"",Q$121&lt;&gt;"Total"),Q106*MAX(Entrées!$B17:$AE17)/MAX($C106:$AG106),IF(AND($B136="Total",Q$61&lt;&gt;""),SUM(Q$122:Q135),IF(AND(Q$121="Total",$B136&lt;&gt;""),SUM($C136:P136),"")))</f>
        <v/>
      </c>
      <c r="R136" s="1" t="str">
        <f>IF(AND($B136&lt;&gt;"",$B136&lt;&gt;"Total",R$121&lt;&gt;"",R$121&lt;&gt;"Total"),R106*MAX(Entrées!$B17:$AE17)/MAX($C106:$AG106),IF(AND($B136="Total",R$61&lt;&gt;""),SUM(R$122:R135),IF(AND(R$121="Total",$B136&lt;&gt;""),SUM($C136:Q136),"")))</f>
        <v/>
      </c>
      <c r="S136" s="1" t="str">
        <f>IF(AND($B136&lt;&gt;"",$B136&lt;&gt;"Total",S$121&lt;&gt;"",S$121&lt;&gt;"Total"),S106*MAX(Entrées!$B17:$AE17)/MAX($C106:$AG106),IF(AND($B136="Total",S$61&lt;&gt;""),SUM(S$122:S135),IF(AND(S$121="Total",$B136&lt;&gt;""),SUM($C136:R136),"")))</f>
        <v/>
      </c>
      <c r="T136" s="1" t="str">
        <f>IF(AND($B136&lt;&gt;"",$B136&lt;&gt;"Total",T$121&lt;&gt;"",T$121&lt;&gt;"Total"),T106*MAX(Entrées!$B17:$AE17)/MAX($C106:$AG106),IF(AND($B136="Total",T$61&lt;&gt;""),SUM(T$122:T135),IF(AND(T$121="Total",$B136&lt;&gt;""),SUM($C136:S136),"")))</f>
        <v/>
      </c>
      <c r="U136" s="1" t="str">
        <f>IF(AND($B136&lt;&gt;"",$B136&lt;&gt;"Total",U$121&lt;&gt;"",U$121&lt;&gt;"Total"),U106*MAX(Entrées!$B17:$AE17)/MAX($C106:$AG106),IF(AND($B136="Total",U$61&lt;&gt;""),SUM(U$122:U135),IF(AND(U$121="Total",$B136&lt;&gt;""),SUM($C136:T136),"")))</f>
        <v/>
      </c>
      <c r="V136" s="1" t="str">
        <f>IF(AND($B136&lt;&gt;"",$B136&lt;&gt;"Total",V$121&lt;&gt;"",V$121&lt;&gt;"Total"),V106*MAX(Entrées!$B17:$AE17)/MAX($C106:$AG106),IF(AND($B136="Total",V$61&lt;&gt;""),SUM(V$122:V135),IF(AND(V$121="Total",$B136&lt;&gt;""),SUM($C136:U136),"")))</f>
        <v/>
      </c>
      <c r="W136" s="1" t="str">
        <f>IF(AND($B136&lt;&gt;"",$B136&lt;&gt;"Total",W$121&lt;&gt;"",W$121&lt;&gt;"Total"),W106*MAX(Entrées!$B17:$AE17)/MAX($C106:$AG106),IF(AND($B136="Total",W$61&lt;&gt;""),SUM(W$122:W135),IF(AND(W$121="Total",$B136&lt;&gt;""),SUM($C136:V136),"")))</f>
        <v/>
      </c>
      <c r="X136" s="1" t="str">
        <f>IF(AND($B136&lt;&gt;"",$B136&lt;&gt;"Total",X$121&lt;&gt;"",X$121&lt;&gt;"Total"),X106*MAX(Entrées!$B17:$AE17)/MAX($C106:$AG106),IF(AND($B136="Total",X$61&lt;&gt;""),SUM(X$122:X135),IF(AND(X$121="Total",$B136&lt;&gt;""),SUM($C136:W136),"")))</f>
        <v/>
      </c>
      <c r="Y136" s="1" t="str">
        <f>IF(AND($B136&lt;&gt;"",$B136&lt;&gt;"Total",Y$121&lt;&gt;"",Y$121&lt;&gt;"Total"),Y106*MAX(Entrées!$B17:$AE17)/MAX($C106:$AG106),IF(AND($B136="Total",Y$61&lt;&gt;""),SUM(Y$122:Y135),IF(AND(Y$121="Total",$B136&lt;&gt;""),SUM($C136:X136),"")))</f>
        <v/>
      </c>
      <c r="Z136" s="1" t="str">
        <f>IF(AND($B136&lt;&gt;"",$B136&lt;&gt;"Total",Z$121&lt;&gt;"",Z$121&lt;&gt;"Total"),Z106*MAX(Entrées!$B17:$AE17)/MAX($C106:$AG106),IF(AND($B136="Total",Z$61&lt;&gt;""),SUM(Z$122:Z135),IF(AND(Z$121="Total",$B136&lt;&gt;""),SUM($C136:Y136),"")))</f>
        <v/>
      </c>
      <c r="AA136" s="1" t="str">
        <f>IF(AND($B136&lt;&gt;"",$B136&lt;&gt;"Total",AA$121&lt;&gt;"",AA$121&lt;&gt;"Total"),AA106*MAX(Entrées!$B17:$AE17)/MAX($C106:$AG106),IF(AND($B136="Total",AA$61&lt;&gt;""),SUM(AA$122:AA135),IF(AND(AA$121="Total",$B136&lt;&gt;""),SUM($C136:Z136),"")))</f>
        <v/>
      </c>
      <c r="AB136" s="1" t="str">
        <f>IF(AND($B136&lt;&gt;"",$B136&lt;&gt;"Total",AB$121&lt;&gt;"",AB$121&lt;&gt;"Total"),AB106*MAX(Entrées!$B17:$AE17)/MAX($C106:$AG106),IF(AND($B136="Total",AB$61&lt;&gt;""),SUM(AB$122:AB135),IF(AND(AB$121="Total",$B136&lt;&gt;""),SUM($C136:AA136),"")))</f>
        <v/>
      </c>
      <c r="AC136" s="1" t="str">
        <f>IF(AND($B136&lt;&gt;"",$B136&lt;&gt;"Total",AC$121&lt;&gt;"",AC$121&lt;&gt;"Total"),AC106*MAX(Entrées!$B17:$AE17)/MAX($C106:$AG106),IF(AND($B136="Total",AC$61&lt;&gt;""),SUM(AC$122:AC135),IF(AND(AC$121="Total",$B136&lt;&gt;""),SUM($C136:AB136),"")))</f>
        <v/>
      </c>
      <c r="AD136" s="1" t="str">
        <f>IF(AND($B136&lt;&gt;"",$B136&lt;&gt;"Total",AD$121&lt;&gt;"",AD$121&lt;&gt;"Total"),AD106*MAX(Entrées!$B17:$AE17)/MAX($C106:$AG106),IF(AND($B136="Total",AD$61&lt;&gt;""),SUM(AD$122:AD135),IF(AND(AD$121="Total",$B136&lt;&gt;""),SUM($C136:AC136),"")))</f>
        <v/>
      </c>
      <c r="AE136" s="1" t="str">
        <f>IF(AND($B136&lt;&gt;"",$B136&lt;&gt;"Total",AE$121&lt;&gt;"",AE$121&lt;&gt;"Total"),AE106*MAX(Entrées!$B17:$AE17)/MAX($C106:$AG106),IF(AND($B136="Total",AE$61&lt;&gt;""),SUM(AE$122:AE135),IF(AND(AE$121="Total",$B136&lt;&gt;""),SUM($C136:AD136),"")))</f>
        <v/>
      </c>
      <c r="AF136" s="1" t="str">
        <f>IF(AND($B136&lt;&gt;"",$B136&lt;&gt;"Total",AF$121&lt;&gt;"",AF$121&lt;&gt;"Total"),AF106*MAX(Entrées!$B17:$AE17)/MAX($C106:$AG106),IF(AND($B136="Total",AF$61&lt;&gt;""),SUM(AF$122:AF135),IF(AND(AF$121="Total",$B136&lt;&gt;""),SUM($C136:AE136),"")))</f>
        <v/>
      </c>
      <c r="AG136" s="1" t="str">
        <f>IF(AND($B136&lt;&gt;"",$B136&lt;&gt;"Total",AG$121&lt;&gt;"",AG$121&lt;&gt;"Total"),AG106*MAX(Entrées!$B17:$AE17)/MAX($C106:$AG106),IF(AND($B136="Total",AG$61&lt;&gt;""),SUM(AG$122:AG135),IF(AND(AG$121="Total",$B136&lt;&gt;""),SUM($C136:AF136),"")))</f>
        <v/>
      </c>
    </row>
    <row r="137" spans="2:33">
      <c r="B137" s="1" t="str">
        <f t="shared" si="15"/>
        <v/>
      </c>
      <c r="C137" s="1" t="str">
        <f>IF(AND($B137&lt;&gt;"",$B137&lt;&gt;"Total",C$121&lt;&gt;"",C$121&lt;&gt;"Total"),C107*MAX(Entrées!$B18:$AE18)/MAX($C107:$AG107),IF(AND($B137="Total",C$61&lt;&gt;""),SUM(C$122:C136),IF(AND(C$121="Total",$B137&lt;&gt;""),SUM(B137:$C137),"")))</f>
        <v/>
      </c>
      <c r="D137" s="1" t="str">
        <f>IF(AND($B137&lt;&gt;"",$B137&lt;&gt;"Total",D$121&lt;&gt;"",D$121&lt;&gt;"Total"),D107*MAX(Entrées!$B18:$AE18)/MAX($C107:$AG107),IF(AND($B137="Total",D$61&lt;&gt;""),SUM(D$122:D136),IF(AND(D$121="Total",$B137&lt;&gt;""),SUM($C137:C137),"")))</f>
        <v/>
      </c>
      <c r="E137" s="1" t="str">
        <f>IF(AND($B137&lt;&gt;"",$B137&lt;&gt;"Total",E$121&lt;&gt;"",E$121&lt;&gt;"Total"),E107*MAX(Entrées!$B18:$AE18)/MAX($C107:$AG107),IF(AND($B137="Total",E$61&lt;&gt;""),SUM(E$122:E136),IF(AND(E$121="Total",$B137&lt;&gt;""),SUM($C137:D137),"")))</f>
        <v/>
      </c>
      <c r="F137" s="1" t="str">
        <f>IF(AND($B137&lt;&gt;"",$B137&lt;&gt;"Total",F$121&lt;&gt;"",F$121&lt;&gt;"Total"),F107*MAX(Entrées!$B18:$AE18)/MAX($C107:$AG107),IF(AND($B137="Total",F$61&lt;&gt;""),SUM(F$122:F136),IF(AND(F$121="Total",$B137&lt;&gt;""),SUM($C137:E137),"")))</f>
        <v/>
      </c>
      <c r="G137" s="1" t="str">
        <f>IF(AND($B137&lt;&gt;"",$B137&lt;&gt;"Total",G$121&lt;&gt;"",G$121&lt;&gt;"Total"),G107*MAX(Entrées!$B18:$AE18)/MAX($C107:$AG107),IF(AND($B137="Total",G$61&lt;&gt;""),SUM(G$122:G136),IF(AND(G$121="Total",$B137&lt;&gt;""),SUM($C137:F137),"")))</f>
        <v/>
      </c>
      <c r="H137" s="1" t="str">
        <f>IF(AND($B137&lt;&gt;"",$B137&lt;&gt;"Total",H$121&lt;&gt;"",H$121&lt;&gt;"Total"),H107*MAX(Entrées!$B18:$AE18)/MAX($C107:$AG107),IF(AND($B137="Total",H$61&lt;&gt;""),SUM(H$122:H136),IF(AND(H$121="Total",$B137&lt;&gt;""),SUM($C137:G137),"")))</f>
        <v/>
      </c>
      <c r="I137" s="1" t="str">
        <f>IF(AND($B137&lt;&gt;"",$B137&lt;&gt;"Total",I$121&lt;&gt;"",I$121&lt;&gt;"Total"),I107*MAX(Entrées!$B18:$AE18)/MAX($C107:$AG107),IF(AND($B137="Total",I$61&lt;&gt;""),SUM(I$122:I136),IF(AND(I$121="Total",$B137&lt;&gt;""),SUM($C137:H137),"")))</f>
        <v/>
      </c>
      <c r="J137" s="1" t="str">
        <f>IF(AND($B137&lt;&gt;"",$B137&lt;&gt;"Total",J$121&lt;&gt;"",J$121&lt;&gt;"Total"),J107*MAX(Entrées!$B18:$AE18)/MAX($C107:$AG107),IF(AND($B137="Total",J$61&lt;&gt;""),SUM(J$122:J136),IF(AND(J$121="Total",$B137&lt;&gt;""),SUM($C137:I137),"")))</f>
        <v/>
      </c>
      <c r="K137" s="1" t="str">
        <f>IF(AND($B137&lt;&gt;"",$B137&lt;&gt;"Total",K$121&lt;&gt;"",K$121&lt;&gt;"Total"),K107*MAX(Entrées!$B18:$AE18)/MAX($C107:$AG107),IF(AND($B137="Total",K$61&lt;&gt;""),SUM(K$122:K136),IF(AND(K$121="Total",$B137&lt;&gt;""),SUM($C137:J137),"")))</f>
        <v/>
      </c>
      <c r="L137" s="1" t="str">
        <f>IF(AND($B137&lt;&gt;"",$B137&lt;&gt;"Total",L$121&lt;&gt;"",L$121&lt;&gt;"Total"),L107*MAX(Entrées!$B18:$AE18)/MAX($C107:$AG107),IF(AND($B137="Total",L$61&lt;&gt;""),SUM(L$122:L136),IF(AND(L$121="Total",$B137&lt;&gt;""),SUM($C137:K137),"")))</f>
        <v/>
      </c>
      <c r="M137" s="1" t="str">
        <f>IF(AND($B137&lt;&gt;"",$B137&lt;&gt;"Total",M$121&lt;&gt;"",M$121&lt;&gt;"Total"),M107*MAX(Entrées!$B18:$AE18)/MAX($C107:$AG107),IF(AND($B137="Total",M$61&lt;&gt;""),SUM(M$122:M136),IF(AND(M$121="Total",$B137&lt;&gt;""),SUM($C137:L137),"")))</f>
        <v/>
      </c>
      <c r="N137" s="1" t="str">
        <f>IF(AND($B137&lt;&gt;"",$B137&lt;&gt;"Total",N$121&lt;&gt;"",N$121&lt;&gt;"Total"),N107*MAX(Entrées!$B18:$AE18)/MAX($C107:$AG107),IF(AND($B137="Total",N$61&lt;&gt;""),SUM(N$122:N136),IF(AND(N$121="Total",$B137&lt;&gt;""),SUM($C137:M137),"")))</f>
        <v/>
      </c>
      <c r="O137" s="1" t="str">
        <f>IF(AND($B137&lt;&gt;"",$B137&lt;&gt;"Total",O$121&lt;&gt;"",O$121&lt;&gt;"Total"),O107*MAX(Entrées!$B18:$AE18)/MAX($C107:$AG107),IF(AND($B137="Total",O$61&lt;&gt;""),SUM(O$122:O136),IF(AND(O$121="Total",$B137&lt;&gt;""),SUM($C137:N137),"")))</f>
        <v/>
      </c>
      <c r="P137" s="1" t="str">
        <f>IF(AND($B137&lt;&gt;"",$B137&lt;&gt;"Total",P$121&lt;&gt;"",P$121&lt;&gt;"Total"),P107*MAX(Entrées!$B18:$AE18)/MAX($C107:$AG107),IF(AND($B137="Total",P$61&lt;&gt;""),SUM(P$122:P136),IF(AND(P$121="Total",$B137&lt;&gt;""),SUM($C137:O137),"")))</f>
        <v/>
      </c>
      <c r="Q137" s="1" t="str">
        <f>IF(AND($B137&lt;&gt;"",$B137&lt;&gt;"Total",Q$121&lt;&gt;"",Q$121&lt;&gt;"Total"),Q107*MAX(Entrées!$B18:$AE18)/MAX($C107:$AG107),IF(AND($B137="Total",Q$61&lt;&gt;""),SUM(Q$122:Q136),IF(AND(Q$121="Total",$B137&lt;&gt;""),SUM($C137:P137),"")))</f>
        <v/>
      </c>
      <c r="R137" s="1" t="str">
        <f>IF(AND($B137&lt;&gt;"",$B137&lt;&gt;"Total",R$121&lt;&gt;"",R$121&lt;&gt;"Total"),R107*MAX(Entrées!$B18:$AE18)/MAX($C107:$AG107),IF(AND($B137="Total",R$61&lt;&gt;""),SUM(R$122:R136),IF(AND(R$121="Total",$B137&lt;&gt;""),SUM($C137:Q137),"")))</f>
        <v/>
      </c>
      <c r="S137" s="1" t="str">
        <f>IF(AND($B137&lt;&gt;"",$B137&lt;&gt;"Total",S$121&lt;&gt;"",S$121&lt;&gt;"Total"),S107*MAX(Entrées!$B18:$AE18)/MAX($C107:$AG107),IF(AND($B137="Total",S$61&lt;&gt;""),SUM(S$122:S136),IF(AND(S$121="Total",$B137&lt;&gt;""),SUM($C137:R137),"")))</f>
        <v/>
      </c>
      <c r="T137" s="1" t="str">
        <f>IF(AND($B137&lt;&gt;"",$B137&lt;&gt;"Total",T$121&lt;&gt;"",T$121&lt;&gt;"Total"),T107*MAX(Entrées!$B18:$AE18)/MAX($C107:$AG107),IF(AND($B137="Total",T$61&lt;&gt;""),SUM(T$122:T136),IF(AND(T$121="Total",$B137&lt;&gt;""),SUM($C137:S137),"")))</f>
        <v/>
      </c>
      <c r="U137" s="1" t="str">
        <f>IF(AND($B137&lt;&gt;"",$B137&lt;&gt;"Total",U$121&lt;&gt;"",U$121&lt;&gt;"Total"),U107*MAX(Entrées!$B18:$AE18)/MAX($C107:$AG107),IF(AND($B137="Total",U$61&lt;&gt;""),SUM(U$122:U136),IF(AND(U$121="Total",$B137&lt;&gt;""),SUM($C137:T137),"")))</f>
        <v/>
      </c>
      <c r="V137" s="1" t="str">
        <f>IF(AND($B137&lt;&gt;"",$B137&lt;&gt;"Total",V$121&lt;&gt;"",V$121&lt;&gt;"Total"),V107*MAX(Entrées!$B18:$AE18)/MAX($C107:$AG107),IF(AND($B137="Total",V$61&lt;&gt;""),SUM(V$122:V136),IF(AND(V$121="Total",$B137&lt;&gt;""),SUM($C137:U137),"")))</f>
        <v/>
      </c>
      <c r="W137" s="1" t="str">
        <f>IF(AND($B137&lt;&gt;"",$B137&lt;&gt;"Total",W$121&lt;&gt;"",W$121&lt;&gt;"Total"),W107*MAX(Entrées!$B18:$AE18)/MAX($C107:$AG107),IF(AND($B137="Total",W$61&lt;&gt;""),SUM(W$122:W136),IF(AND(W$121="Total",$B137&lt;&gt;""),SUM($C137:V137),"")))</f>
        <v/>
      </c>
      <c r="X137" s="1" t="str">
        <f>IF(AND($B137&lt;&gt;"",$B137&lt;&gt;"Total",X$121&lt;&gt;"",X$121&lt;&gt;"Total"),X107*MAX(Entrées!$B18:$AE18)/MAX($C107:$AG107),IF(AND($B137="Total",X$61&lt;&gt;""),SUM(X$122:X136),IF(AND(X$121="Total",$B137&lt;&gt;""),SUM($C137:W137),"")))</f>
        <v/>
      </c>
      <c r="Y137" s="1" t="str">
        <f>IF(AND($B137&lt;&gt;"",$B137&lt;&gt;"Total",Y$121&lt;&gt;"",Y$121&lt;&gt;"Total"),Y107*MAX(Entrées!$B18:$AE18)/MAX($C107:$AG107),IF(AND($B137="Total",Y$61&lt;&gt;""),SUM(Y$122:Y136),IF(AND(Y$121="Total",$B137&lt;&gt;""),SUM($C137:X137),"")))</f>
        <v/>
      </c>
      <c r="Z137" s="1" t="str">
        <f>IF(AND($B137&lt;&gt;"",$B137&lt;&gt;"Total",Z$121&lt;&gt;"",Z$121&lt;&gt;"Total"),Z107*MAX(Entrées!$B18:$AE18)/MAX($C107:$AG107),IF(AND($B137="Total",Z$61&lt;&gt;""),SUM(Z$122:Z136),IF(AND(Z$121="Total",$B137&lt;&gt;""),SUM($C137:Y137),"")))</f>
        <v/>
      </c>
      <c r="AA137" s="1" t="str">
        <f>IF(AND($B137&lt;&gt;"",$B137&lt;&gt;"Total",AA$121&lt;&gt;"",AA$121&lt;&gt;"Total"),AA107*MAX(Entrées!$B18:$AE18)/MAX($C107:$AG107),IF(AND($B137="Total",AA$61&lt;&gt;""),SUM(AA$122:AA136),IF(AND(AA$121="Total",$B137&lt;&gt;""),SUM($C137:Z137),"")))</f>
        <v/>
      </c>
      <c r="AB137" s="1" t="str">
        <f>IF(AND($B137&lt;&gt;"",$B137&lt;&gt;"Total",AB$121&lt;&gt;"",AB$121&lt;&gt;"Total"),AB107*MAX(Entrées!$B18:$AE18)/MAX($C107:$AG107),IF(AND($B137="Total",AB$61&lt;&gt;""),SUM(AB$122:AB136),IF(AND(AB$121="Total",$B137&lt;&gt;""),SUM($C137:AA137),"")))</f>
        <v/>
      </c>
      <c r="AC137" s="1" t="str">
        <f>IF(AND($B137&lt;&gt;"",$B137&lt;&gt;"Total",AC$121&lt;&gt;"",AC$121&lt;&gt;"Total"),AC107*MAX(Entrées!$B18:$AE18)/MAX($C107:$AG107),IF(AND($B137="Total",AC$61&lt;&gt;""),SUM(AC$122:AC136),IF(AND(AC$121="Total",$B137&lt;&gt;""),SUM($C137:AB137),"")))</f>
        <v/>
      </c>
      <c r="AD137" s="1" t="str">
        <f>IF(AND($B137&lt;&gt;"",$B137&lt;&gt;"Total",AD$121&lt;&gt;"",AD$121&lt;&gt;"Total"),AD107*MAX(Entrées!$B18:$AE18)/MAX($C107:$AG107),IF(AND($B137="Total",AD$61&lt;&gt;""),SUM(AD$122:AD136),IF(AND(AD$121="Total",$B137&lt;&gt;""),SUM($C137:AC137),"")))</f>
        <v/>
      </c>
      <c r="AE137" s="1" t="str">
        <f>IF(AND($B137&lt;&gt;"",$B137&lt;&gt;"Total",AE$121&lt;&gt;"",AE$121&lt;&gt;"Total"),AE107*MAX(Entrées!$B18:$AE18)/MAX($C107:$AG107),IF(AND($B137="Total",AE$61&lt;&gt;""),SUM(AE$122:AE136),IF(AND(AE$121="Total",$B137&lt;&gt;""),SUM($C137:AD137),"")))</f>
        <v/>
      </c>
      <c r="AF137" s="1" t="str">
        <f>IF(AND($B137&lt;&gt;"",$B137&lt;&gt;"Total",AF$121&lt;&gt;"",AF$121&lt;&gt;"Total"),AF107*MAX(Entrées!$B18:$AE18)/MAX($C107:$AG107),IF(AND($B137="Total",AF$61&lt;&gt;""),SUM(AF$122:AF136),IF(AND(AF$121="Total",$B137&lt;&gt;""),SUM($C137:AE137),"")))</f>
        <v/>
      </c>
      <c r="AG137" s="1" t="str">
        <f>IF(AND($B137&lt;&gt;"",$B137&lt;&gt;"Total",AG$121&lt;&gt;"",AG$121&lt;&gt;"Total"),AG107*MAX(Entrées!$B18:$AE18)/MAX($C107:$AG107),IF(AND($B137="Total",AG$61&lt;&gt;""),SUM(AG$122:AG136),IF(AND(AG$121="Total",$B137&lt;&gt;""),SUM($C137:AF137),"")))</f>
        <v/>
      </c>
    </row>
    <row r="138" spans="2:33">
      <c r="B138" s="1" t="str">
        <f t="shared" si="15"/>
        <v/>
      </c>
      <c r="C138" s="1" t="str">
        <f>IF(AND($B138&lt;&gt;"",$B138&lt;&gt;"Total",C$121&lt;&gt;"",C$121&lt;&gt;"Total"),C108*MAX(Entrées!$B19:$AE19)/MAX($C108:$AG108),IF(AND($B138="Total",C$61&lt;&gt;""),SUM(C$122:C137),IF(AND(C$121="Total",$B138&lt;&gt;""),SUM(B138:$C138),"")))</f>
        <v/>
      </c>
      <c r="D138" s="1" t="str">
        <f>IF(AND($B138&lt;&gt;"",$B138&lt;&gt;"Total",D$121&lt;&gt;"",D$121&lt;&gt;"Total"),D108*MAX(Entrées!$B19:$AE19)/MAX($C108:$AG108),IF(AND($B138="Total",D$61&lt;&gt;""),SUM(D$122:D137),IF(AND(D$121="Total",$B138&lt;&gt;""),SUM($C138:C138),"")))</f>
        <v/>
      </c>
      <c r="E138" s="1" t="str">
        <f>IF(AND($B138&lt;&gt;"",$B138&lt;&gt;"Total",E$121&lt;&gt;"",E$121&lt;&gt;"Total"),E108*MAX(Entrées!$B19:$AE19)/MAX($C108:$AG108),IF(AND($B138="Total",E$61&lt;&gt;""),SUM(E$122:E137),IF(AND(E$121="Total",$B138&lt;&gt;""),SUM($C138:D138),"")))</f>
        <v/>
      </c>
      <c r="F138" s="1" t="str">
        <f>IF(AND($B138&lt;&gt;"",$B138&lt;&gt;"Total",F$121&lt;&gt;"",F$121&lt;&gt;"Total"),F108*MAX(Entrées!$B19:$AE19)/MAX($C108:$AG108),IF(AND($B138="Total",F$61&lt;&gt;""),SUM(F$122:F137),IF(AND(F$121="Total",$B138&lt;&gt;""),SUM($C138:E138),"")))</f>
        <v/>
      </c>
      <c r="G138" s="1" t="str">
        <f>IF(AND($B138&lt;&gt;"",$B138&lt;&gt;"Total",G$121&lt;&gt;"",G$121&lt;&gt;"Total"),G108*MAX(Entrées!$B19:$AE19)/MAX($C108:$AG108),IF(AND($B138="Total",G$61&lt;&gt;""),SUM(G$122:G137),IF(AND(G$121="Total",$B138&lt;&gt;""),SUM($C138:F138),"")))</f>
        <v/>
      </c>
      <c r="H138" s="1" t="str">
        <f>IF(AND($B138&lt;&gt;"",$B138&lt;&gt;"Total",H$121&lt;&gt;"",H$121&lt;&gt;"Total"),H108*MAX(Entrées!$B19:$AE19)/MAX($C108:$AG108),IF(AND($B138="Total",H$61&lt;&gt;""),SUM(H$122:H137),IF(AND(H$121="Total",$B138&lt;&gt;""),SUM($C138:G138),"")))</f>
        <v/>
      </c>
      <c r="I138" s="1" t="str">
        <f>IF(AND($B138&lt;&gt;"",$B138&lt;&gt;"Total",I$121&lt;&gt;"",I$121&lt;&gt;"Total"),I108*MAX(Entrées!$B19:$AE19)/MAX($C108:$AG108),IF(AND($B138="Total",I$61&lt;&gt;""),SUM(I$122:I137),IF(AND(I$121="Total",$B138&lt;&gt;""),SUM($C138:H138),"")))</f>
        <v/>
      </c>
      <c r="J138" s="1" t="str">
        <f>IF(AND($B138&lt;&gt;"",$B138&lt;&gt;"Total",J$121&lt;&gt;"",J$121&lt;&gt;"Total"),J108*MAX(Entrées!$B19:$AE19)/MAX($C108:$AG108),IF(AND($B138="Total",J$61&lt;&gt;""),SUM(J$122:J137),IF(AND(J$121="Total",$B138&lt;&gt;""),SUM($C138:I138),"")))</f>
        <v/>
      </c>
      <c r="K138" s="1" t="str">
        <f>IF(AND($B138&lt;&gt;"",$B138&lt;&gt;"Total",K$121&lt;&gt;"",K$121&lt;&gt;"Total"),K108*MAX(Entrées!$B19:$AE19)/MAX($C108:$AG108),IF(AND($B138="Total",K$61&lt;&gt;""),SUM(K$122:K137),IF(AND(K$121="Total",$B138&lt;&gt;""),SUM($C138:J138),"")))</f>
        <v/>
      </c>
      <c r="L138" s="1" t="str">
        <f>IF(AND($B138&lt;&gt;"",$B138&lt;&gt;"Total",L$121&lt;&gt;"",L$121&lt;&gt;"Total"),L108*MAX(Entrées!$B19:$AE19)/MAX($C108:$AG108),IF(AND($B138="Total",L$61&lt;&gt;""),SUM(L$122:L137),IF(AND(L$121="Total",$B138&lt;&gt;""),SUM($C138:K138),"")))</f>
        <v/>
      </c>
      <c r="M138" s="1" t="str">
        <f>IF(AND($B138&lt;&gt;"",$B138&lt;&gt;"Total",M$121&lt;&gt;"",M$121&lt;&gt;"Total"),M108*MAX(Entrées!$B19:$AE19)/MAX($C108:$AG108),IF(AND($B138="Total",M$61&lt;&gt;""),SUM(M$122:M137),IF(AND(M$121="Total",$B138&lt;&gt;""),SUM($C138:L138),"")))</f>
        <v/>
      </c>
      <c r="N138" s="1" t="str">
        <f>IF(AND($B138&lt;&gt;"",$B138&lt;&gt;"Total",N$121&lt;&gt;"",N$121&lt;&gt;"Total"),N108*MAX(Entrées!$B19:$AE19)/MAX($C108:$AG108),IF(AND($B138="Total",N$61&lt;&gt;""),SUM(N$122:N137),IF(AND(N$121="Total",$B138&lt;&gt;""),SUM($C138:M138),"")))</f>
        <v/>
      </c>
      <c r="O138" s="1" t="str">
        <f>IF(AND($B138&lt;&gt;"",$B138&lt;&gt;"Total",O$121&lt;&gt;"",O$121&lt;&gt;"Total"),O108*MAX(Entrées!$B19:$AE19)/MAX($C108:$AG108),IF(AND($B138="Total",O$61&lt;&gt;""),SUM(O$122:O137),IF(AND(O$121="Total",$B138&lt;&gt;""),SUM($C138:N138),"")))</f>
        <v/>
      </c>
      <c r="P138" s="1" t="str">
        <f>IF(AND($B138&lt;&gt;"",$B138&lt;&gt;"Total",P$121&lt;&gt;"",P$121&lt;&gt;"Total"),P108*MAX(Entrées!$B19:$AE19)/MAX($C108:$AG108),IF(AND($B138="Total",P$61&lt;&gt;""),SUM(P$122:P137),IF(AND(P$121="Total",$B138&lt;&gt;""),SUM($C138:O138),"")))</f>
        <v/>
      </c>
      <c r="Q138" s="1" t="str">
        <f>IF(AND($B138&lt;&gt;"",$B138&lt;&gt;"Total",Q$121&lt;&gt;"",Q$121&lt;&gt;"Total"),Q108*MAX(Entrées!$B19:$AE19)/MAX($C108:$AG108),IF(AND($B138="Total",Q$61&lt;&gt;""),SUM(Q$122:Q137),IF(AND(Q$121="Total",$B138&lt;&gt;""),SUM($C138:P138),"")))</f>
        <v/>
      </c>
      <c r="R138" s="1" t="str">
        <f>IF(AND($B138&lt;&gt;"",$B138&lt;&gt;"Total",R$121&lt;&gt;"",R$121&lt;&gt;"Total"),R108*MAX(Entrées!$B19:$AE19)/MAX($C108:$AG108),IF(AND($B138="Total",R$61&lt;&gt;""),SUM(R$122:R137),IF(AND(R$121="Total",$B138&lt;&gt;""),SUM($C138:Q138),"")))</f>
        <v/>
      </c>
      <c r="S138" s="1" t="str">
        <f>IF(AND($B138&lt;&gt;"",$B138&lt;&gt;"Total",S$121&lt;&gt;"",S$121&lt;&gt;"Total"),S108*MAX(Entrées!$B19:$AE19)/MAX($C108:$AG108),IF(AND($B138="Total",S$61&lt;&gt;""),SUM(S$122:S137),IF(AND(S$121="Total",$B138&lt;&gt;""),SUM($C138:R138),"")))</f>
        <v/>
      </c>
      <c r="T138" s="1" t="str">
        <f>IF(AND($B138&lt;&gt;"",$B138&lt;&gt;"Total",T$121&lt;&gt;"",T$121&lt;&gt;"Total"),T108*MAX(Entrées!$B19:$AE19)/MAX($C108:$AG108),IF(AND($B138="Total",T$61&lt;&gt;""),SUM(T$122:T137),IF(AND(T$121="Total",$B138&lt;&gt;""),SUM($C138:S138),"")))</f>
        <v/>
      </c>
      <c r="U138" s="1" t="str">
        <f>IF(AND($B138&lt;&gt;"",$B138&lt;&gt;"Total",U$121&lt;&gt;"",U$121&lt;&gt;"Total"),U108*MAX(Entrées!$B19:$AE19)/MAX($C108:$AG108),IF(AND($B138="Total",U$61&lt;&gt;""),SUM(U$122:U137),IF(AND(U$121="Total",$B138&lt;&gt;""),SUM($C138:T138),"")))</f>
        <v/>
      </c>
      <c r="V138" s="1" t="str">
        <f>IF(AND($B138&lt;&gt;"",$B138&lt;&gt;"Total",V$121&lt;&gt;"",V$121&lt;&gt;"Total"),V108*MAX(Entrées!$B19:$AE19)/MAX($C108:$AG108),IF(AND($B138="Total",V$61&lt;&gt;""),SUM(V$122:V137),IF(AND(V$121="Total",$B138&lt;&gt;""),SUM($C138:U138),"")))</f>
        <v/>
      </c>
      <c r="W138" s="1" t="str">
        <f>IF(AND($B138&lt;&gt;"",$B138&lt;&gt;"Total",W$121&lt;&gt;"",W$121&lt;&gt;"Total"),W108*MAX(Entrées!$B19:$AE19)/MAX($C108:$AG108),IF(AND($B138="Total",W$61&lt;&gt;""),SUM(W$122:W137),IF(AND(W$121="Total",$B138&lt;&gt;""),SUM($C138:V138),"")))</f>
        <v/>
      </c>
      <c r="X138" s="1" t="str">
        <f>IF(AND($B138&lt;&gt;"",$B138&lt;&gt;"Total",X$121&lt;&gt;"",X$121&lt;&gt;"Total"),X108*MAX(Entrées!$B19:$AE19)/MAX($C108:$AG108),IF(AND($B138="Total",X$61&lt;&gt;""),SUM(X$122:X137),IF(AND(X$121="Total",$B138&lt;&gt;""),SUM($C138:W138),"")))</f>
        <v/>
      </c>
      <c r="Y138" s="1" t="str">
        <f>IF(AND($B138&lt;&gt;"",$B138&lt;&gt;"Total",Y$121&lt;&gt;"",Y$121&lt;&gt;"Total"),Y108*MAX(Entrées!$B19:$AE19)/MAX($C108:$AG108),IF(AND($B138="Total",Y$61&lt;&gt;""),SUM(Y$122:Y137),IF(AND(Y$121="Total",$B138&lt;&gt;""),SUM($C138:X138),"")))</f>
        <v/>
      </c>
      <c r="Z138" s="1" t="str">
        <f>IF(AND($B138&lt;&gt;"",$B138&lt;&gt;"Total",Z$121&lt;&gt;"",Z$121&lt;&gt;"Total"),Z108*MAX(Entrées!$B19:$AE19)/MAX($C108:$AG108),IF(AND($B138="Total",Z$61&lt;&gt;""),SUM(Z$122:Z137),IF(AND(Z$121="Total",$B138&lt;&gt;""),SUM($C138:Y138),"")))</f>
        <v/>
      </c>
      <c r="AA138" s="1" t="str">
        <f>IF(AND($B138&lt;&gt;"",$B138&lt;&gt;"Total",AA$121&lt;&gt;"",AA$121&lt;&gt;"Total"),AA108*MAX(Entrées!$B19:$AE19)/MAX($C108:$AG108),IF(AND($B138="Total",AA$61&lt;&gt;""),SUM(AA$122:AA137),IF(AND(AA$121="Total",$B138&lt;&gt;""),SUM($C138:Z138),"")))</f>
        <v/>
      </c>
      <c r="AB138" s="1" t="str">
        <f>IF(AND($B138&lt;&gt;"",$B138&lt;&gt;"Total",AB$121&lt;&gt;"",AB$121&lt;&gt;"Total"),AB108*MAX(Entrées!$B19:$AE19)/MAX($C108:$AG108),IF(AND($B138="Total",AB$61&lt;&gt;""),SUM(AB$122:AB137),IF(AND(AB$121="Total",$B138&lt;&gt;""),SUM($C138:AA138),"")))</f>
        <v/>
      </c>
      <c r="AC138" s="1" t="str">
        <f>IF(AND($B138&lt;&gt;"",$B138&lt;&gt;"Total",AC$121&lt;&gt;"",AC$121&lt;&gt;"Total"),AC108*MAX(Entrées!$B19:$AE19)/MAX($C108:$AG108),IF(AND($B138="Total",AC$61&lt;&gt;""),SUM(AC$122:AC137),IF(AND(AC$121="Total",$B138&lt;&gt;""),SUM($C138:AB138),"")))</f>
        <v/>
      </c>
      <c r="AD138" s="1" t="str">
        <f>IF(AND($B138&lt;&gt;"",$B138&lt;&gt;"Total",AD$121&lt;&gt;"",AD$121&lt;&gt;"Total"),AD108*MAX(Entrées!$B19:$AE19)/MAX($C108:$AG108),IF(AND($B138="Total",AD$61&lt;&gt;""),SUM(AD$122:AD137),IF(AND(AD$121="Total",$B138&lt;&gt;""),SUM($C138:AC138),"")))</f>
        <v/>
      </c>
      <c r="AE138" s="1" t="str">
        <f>IF(AND($B138&lt;&gt;"",$B138&lt;&gt;"Total",AE$121&lt;&gt;"",AE$121&lt;&gt;"Total"),AE108*MAX(Entrées!$B19:$AE19)/MAX($C108:$AG108),IF(AND($B138="Total",AE$61&lt;&gt;""),SUM(AE$122:AE137),IF(AND(AE$121="Total",$B138&lt;&gt;""),SUM($C138:AD138),"")))</f>
        <v/>
      </c>
      <c r="AF138" s="1" t="str">
        <f>IF(AND($B138&lt;&gt;"",$B138&lt;&gt;"Total",AF$121&lt;&gt;"",AF$121&lt;&gt;"Total"),AF108*MAX(Entrées!$B19:$AE19)/MAX($C108:$AG108),IF(AND($B138="Total",AF$61&lt;&gt;""),SUM(AF$122:AF137),IF(AND(AF$121="Total",$B138&lt;&gt;""),SUM($C138:AE138),"")))</f>
        <v/>
      </c>
      <c r="AG138" s="1" t="str">
        <f>IF(AND($B138&lt;&gt;"",$B138&lt;&gt;"Total",AG$121&lt;&gt;"",AG$121&lt;&gt;"Total"),AG108*MAX(Entrées!$B19:$AE19)/MAX($C108:$AG108),IF(AND($B138="Total",AG$61&lt;&gt;""),SUM(AG$122:AG137),IF(AND(AG$121="Total",$B138&lt;&gt;""),SUM($C138:AF138),"")))</f>
        <v/>
      </c>
    </row>
    <row r="139" spans="2:33">
      <c r="B139" s="1" t="str">
        <f t="shared" si="15"/>
        <v/>
      </c>
      <c r="C139" s="1" t="str">
        <f>IF(AND($B139&lt;&gt;"",$B139&lt;&gt;"Total",C$121&lt;&gt;"",C$121&lt;&gt;"Total"),C109*MAX(Entrées!$B20:$AE20)/MAX($C109:$AG109),IF(AND($B139="Total",C$61&lt;&gt;""),SUM(C$122:C138),IF(AND(C$121="Total",$B139&lt;&gt;""),SUM(B139:$C139),"")))</f>
        <v/>
      </c>
      <c r="D139" s="1" t="str">
        <f>IF(AND($B139&lt;&gt;"",$B139&lt;&gt;"Total",D$121&lt;&gt;"",D$121&lt;&gt;"Total"),D109*MAX(Entrées!$B20:$AE20)/MAX($C109:$AG109),IF(AND($B139="Total",D$61&lt;&gt;""),SUM(D$122:D138),IF(AND(D$121="Total",$B139&lt;&gt;""),SUM($C139:C139),"")))</f>
        <v/>
      </c>
      <c r="E139" s="1" t="str">
        <f>IF(AND($B139&lt;&gt;"",$B139&lt;&gt;"Total",E$121&lt;&gt;"",E$121&lt;&gt;"Total"),E109*MAX(Entrées!$B20:$AE20)/MAX($C109:$AG109),IF(AND($B139="Total",E$61&lt;&gt;""),SUM(E$122:E138),IF(AND(E$121="Total",$B139&lt;&gt;""),SUM($C139:D139),"")))</f>
        <v/>
      </c>
      <c r="F139" s="1" t="str">
        <f>IF(AND($B139&lt;&gt;"",$B139&lt;&gt;"Total",F$121&lt;&gt;"",F$121&lt;&gt;"Total"),F109*MAX(Entrées!$B20:$AE20)/MAX($C109:$AG109),IF(AND($B139="Total",F$61&lt;&gt;""),SUM(F$122:F138),IF(AND(F$121="Total",$B139&lt;&gt;""),SUM($C139:E139),"")))</f>
        <v/>
      </c>
      <c r="G139" s="1" t="str">
        <f>IF(AND($B139&lt;&gt;"",$B139&lt;&gt;"Total",G$121&lt;&gt;"",G$121&lt;&gt;"Total"),G109*MAX(Entrées!$B20:$AE20)/MAX($C109:$AG109),IF(AND($B139="Total",G$61&lt;&gt;""),SUM(G$122:G138),IF(AND(G$121="Total",$B139&lt;&gt;""),SUM($C139:F139),"")))</f>
        <v/>
      </c>
      <c r="H139" s="1" t="str">
        <f>IF(AND($B139&lt;&gt;"",$B139&lt;&gt;"Total",H$121&lt;&gt;"",H$121&lt;&gt;"Total"),H109*MAX(Entrées!$B20:$AE20)/MAX($C109:$AG109),IF(AND($B139="Total",H$61&lt;&gt;""),SUM(H$122:H138),IF(AND(H$121="Total",$B139&lt;&gt;""),SUM($C139:G139),"")))</f>
        <v/>
      </c>
      <c r="I139" s="1" t="str">
        <f>IF(AND($B139&lt;&gt;"",$B139&lt;&gt;"Total",I$121&lt;&gt;"",I$121&lt;&gt;"Total"),I109*MAX(Entrées!$B20:$AE20)/MAX($C109:$AG109),IF(AND($B139="Total",I$61&lt;&gt;""),SUM(I$122:I138),IF(AND(I$121="Total",$B139&lt;&gt;""),SUM($C139:H139),"")))</f>
        <v/>
      </c>
      <c r="J139" s="1" t="str">
        <f>IF(AND($B139&lt;&gt;"",$B139&lt;&gt;"Total",J$121&lt;&gt;"",J$121&lt;&gt;"Total"),J109*MAX(Entrées!$B20:$AE20)/MAX($C109:$AG109),IF(AND($B139="Total",J$61&lt;&gt;""),SUM(J$122:J138),IF(AND(J$121="Total",$B139&lt;&gt;""),SUM($C139:I139),"")))</f>
        <v/>
      </c>
      <c r="K139" s="1" t="str">
        <f>IF(AND($B139&lt;&gt;"",$B139&lt;&gt;"Total",K$121&lt;&gt;"",K$121&lt;&gt;"Total"),K109*MAX(Entrées!$B20:$AE20)/MAX($C109:$AG109),IF(AND($B139="Total",K$61&lt;&gt;""),SUM(K$122:K138),IF(AND(K$121="Total",$B139&lt;&gt;""),SUM($C139:J139),"")))</f>
        <v/>
      </c>
      <c r="L139" s="1" t="str">
        <f>IF(AND($B139&lt;&gt;"",$B139&lt;&gt;"Total",L$121&lt;&gt;"",L$121&lt;&gt;"Total"),L109*MAX(Entrées!$B20:$AE20)/MAX($C109:$AG109),IF(AND($B139="Total",L$61&lt;&gt;""),SUM(L$122:L138),IF(AND(L$121="Total",$B139&lt;&gt;""),SUM($C139:K139),"")))</f>
        <v/>
      </c>
      <c r="M139" s="1" t="str">
        <f>IF(AND($B139&lt;&gt;"",$B139&lt;&gt;"Total",M$121&lt;&gt;"",M$121&lt;&gt;"Total"),M109*MAX(Entrées!$B20:$AE20)/MAX($C109:$AG109),IF(AND($B139="Total",M$61&lt;&gt;""),SUM(M$122:M138),IF(AND(M$121="Total",$B139&lt;&gt;""),SUM($C139:L139),"")))</f>
        <v/>
      </c>
      <c r="N139" s="1" t="str">
        <f>IF(AND($B139&lt;&gt;"",$B139&lt;&gt;"Total",N$121&lt;&gt;"",N$121&lt;&gt;"Total"),N109*MAX(Entrées!$B20:$AE20)/MAX($C109:$AG109),IF(AND($B139="Total",N$61&lt;&gt;""),SUM(N$122:N138),IF(AND(N$121="Total",$B139&lt;&gt;""),SUM($C139:M139),"")))</f>
        <v/>
      </c>
      <c r="O139" s="1" t="str">
        <f>IF(AND($B139&lt;&gt;"",$B139&lt;&gt;"Total",O$121&lt;&gt;"",O$121&lt;&gt;"Total"),O109*MAX(Entrées!$B20:$AE20)/MAX($C109:$AG109),IF(AND($B139="Total",O$61&lt;&gt;""),SUM(O$122:O138),IF(AND(O$121="Total",$B139&lt;&gt;""),SUM($C139:N139),"")))</f>
        <v/>
      </c>
      <c r="P139" s="1" t="str">
        <f>IF(AND($B139&lt;&gt;"",$B139&lt;&gt;"Total",P$121&lt;&gt;"",P$121&lt;&gt;"Total"),P109*MAX(Entrées!$B20:$AE20)/MAX($C109:$AG109),IF(AND($B139="Total",P$61&lt;&gt;""),SUM(P$122:P138),IF(AND(P$121="Total",$B139&lt;&gt;""),SUM($C139:O139),"")))</f>
        <v/>
      </c>
      <c r="Q139" s="1" t="str">
        <f>IF(AND($B139&lt;&gt;"",$B139&lt;&gt;"Total",Q$121&lt;&gt;"",Q$121&lt;&gt;"Total"),Q109*MAX(Entrées!$B20:$AE20)/MAX($C109:$AG109),IF(AND($B139="Total",Q$61&lt;&gt;""),SUM(Q$122:Q138),IF(AND(Q$121="Total",$B139&lt;&gt;""),SUM($C139:P139),"")))</f>
        <v/>
      </c>
      <c r="R139" s="1" t="str">
        <f>IF(AND($B139&lt;&gt;"",$B139&lt;&gt;"Total",R$121&lt;&gt;"",R$121&lt;&gt;"Total"),R109*MAX(Entrées!$B20:$AE20)/MAX($C109:$AG109),IF(AND($B139="Total",R$61&lt;&gt;""),SUM(R$122:R138),IF(AND(R$121="Total",$B139&lt;&gt;""),SUM($C139:Q139),"")))</f>
        <v/>
      </c>
      <c r="S139" s="1" t="str">
        <f>IF(AND($B139&lt;&gt;"",$B139&lt;&gt;"Total",S$121&lt;&gt;"",S$121&lt;&gt;"Total"),S109*MAX(Entrées!$B20:$AE20)/MAX($C109:$AG109),IF(AND($B139="Total",S$61&lt;&gt;""),SUM(S$122:S138),IF(AND(S$121="Total",$B139&lt;&gt;""),SUM($C139:R139),"")))</f>
        <v/>
      </c>
      <c r="T139" s="1" t="str">
        <f>IF(AND($B139&lt;&gt;"",$B139&lt;&gt;"Total",T$121&lt;&gt;"",T$121&lt;&gt;"Total"),T109*MAX(Entrées!$B20:$AE20)/MAX($C109:$AG109),IF(AND($B139="Total",T$61&lt;&gt;""),SUM(T$122:T138),IF(AND(T$121="Total",$B139&lt;&gt;""),SUM($C139:S139),"")))</f>
        <v/>
      </c>
      <c r="U139" s="1" t="str">
        <f>IF(AND($B139&lt;&gt;"",$B139&lt;&gt;"Total",U$121&lt;&gt;"",U$121&lt;&gt;"Total"),U109*MAX(Entrées!$B20:$AE20)/MAX($C109:$AG109),IF(AND($B139="Total",U$61&lt;&gt;""),SUM(U$122:U138),IF(AND(U$121="Total",$B139&lt;&gt;""),SUM($C139:T139),"")))</f>
        <v/>
      </c>
      <c r="V139" s="1" t="str">
        <f>IF(AND($B139&lt;&gt;"",$B139&lt;&gt;"Total",V$121&lt;&gt;"",V$121&lt;&gt;"Total"),V109*MAX(Entrées!$B20:$AE20)/MAX($C109:$AG109),IF(AND($B139="Total",V$61&lt;&gt;""),SUM(V$122:V138),IF(AND(V$121="Total",$B139&lt;&gt;""),SUM($C139:U139),"")))</f>
        <v/>
      </c>
      <c r="W139" s="1" t="str">
        <f>IF(AND($B139&lt;&gt;"",$B139&lt;&gt;"Total",W$121&lt;&gt;"",W$121&lt;&gt;"Total"),W109*MAX(Entrées!$B20:$AE20)/MAX($C109:$AG109),IF(AND($B139="Total",W$61&lt;&gt;""),SUM(W$122:W138),IF(AND(W$121="Total",$B139&lt;&gt;""),SUM($C139:V139),"")))</f>
        <v/>
      </c>
      <c r="X139" s="1" t="str">
        <f>IF(AND($B139&lt;&gt;"",$B139&lt;&gt;"Total",X$121&lt;&gt;"",X$121&lt;&gt;"Total"),X109*MAX(Entrées!$B20:$AE20)/MAX($C109:$AG109),IF(AND($B139="Total",X$61&lt;&gt;""),SUM(X$122:X138),IF(AND(X$121="Total",$B139&lt;&gt;""),SUM($C139:W139),"")))</f>
        <v/>
      </c>
      <c r="Y139" s="1" t="str">
        <f>IF(AND($B139&lt;&gt;"",$B139&lt;&gt;"Total",Y$121&lt;&gt;"",Y$121&lt;&gt;"Total"),Y109*MAX(Entrées!$B20:$AE20)/MAX($C109:$AG109),IF(AND($B139="Total",Y$61&lt;&gt;""),SUM(Y$122:Y138),IF(AND(Y$121="Total",$B139&lt;&gt;""),SUM($C139:X139),"")))</f>
        <v/>
      </c>
      <c r="Z139" s="1" t="str">
        <f>IF(AND($B139&lt;&gt;"",$B139&lt;&gt;"Total",Z$121&lt;&gt;"",Z$121&lt;&gt;"Total"),Z109*MAX(Entrées!$B20:$AE20)/MAX($C109:$AG109),IF(AND($B139="Total",Z$61&lt;&gt;""),SUM(Z$122:Z138),IF(AND(Z$121="Total",$B139&lt;&gt;""),SUM($C139:Y139),"")))</f>
        <v/>
      </c>
      <c r="AA139" s="1" t="str">
        <f>IF(AND($B139&lt;&gt;"",$B139&lt;&gt;"Total",AA$121&lt;&gt;"",AA$121&lt;&gt;"Total"),AA109*MAX(Entrées!$B20:$AE20)/MAX($C109:$AG109),IF(AND($B139="Total",AA$61&lt;&gt;""),SUM(AA$122:AA138),IF(AND(AA$121="Total",$B139&lt;&gt;""),SUM($C139:Z139),"")))</f>
        <v/>
      </c>
      <c r="AB139" s="1" t="str">
        <f>IF(AND($B139&lt;&gt;"",$B139&lt;&gt;"Total",AB$121&lt;&gt;"",AB$121&lt;&gt;"Total"),AB109*MAX(Entrées!$B20:$AE20)/MAX($C109:$AG109),IF(AND($B139="Total",AB$61&lt;&gt;""),SUM(AB$122:AB138),IF(AND(AB$121="Total",$B139&lt;&gt;""),SUM($C139:AA139),"")))</f>
        <v/>
      </c>
      <c r="AC139" s="1" t="str">
        <f>IF(AND($B139&lt;&gt;"",$B139&lt;&gt;"Total",AC$121&lt;&gt;"",AC$121&lt;&gt;"Total"),AC109*MAX(Entrées!$B20:$AE20)/MAX($C109:$AG109),IF(AND($B139="Total",AC$61&lt;&gt;""),SUM(AC$122:AC138),IF(AND(AC$121="Total",$B139&lt;&gt;""),SUM($C139:AB139),"")))</f>
        <v/>
      </c>
      <c r="AD139" s="1" t="str">
        <f>IF(AND($B139&lt;&gt;"",$B139&lt;&gt;"Total",AD$121&lt;&gt;"",AD$121&lt;&gt;"Total"),AD109*MAX(Entrées!$B20:$AE20)/MAX($C109:$AG109),IF(AND($B139="Total",AD$61&lt;&gt;""),SUM(AD$122:AD138),IF(AND(AD$121="Total",$B139&lt;&gt;""),SUM($C139:AC139),"")))</f>
        <v/>
      </c>
      <c r="AE139" s="1" t="str">
        <f>IF(AND($B139&lt;&gt;"",$B139&lt;&gt;"Total",AE$121&lt;&gt;"",AE$121&lt;&gt;"Total"),AE109*MAX(Entrées!$B20:$AE20)/MAX($C109:$AG109),IF(AND($B139="Total",AE$61&lt;&gt;""),SUM(AE$122:AE138),IF(AND(AE$121="Total",$B139&lt;&gt;""),SUM($C139:AD139),"")))</f>
        <v/>
      </c>
      <c r="AF139" s="1" t="str">
        <f>IF(AND($B139&lt;&gt;"",$B139&lt;&gt;"Total",AF$121&lt;&gt;"",AF$121&lt;&gt;"Total"),AF109*MAX(Entrées!$B20:$AE20)/MAX($C109:$AG109),IF(AND($B139="Total",AF$61&lt;&gt;""),SUM(AF$122:AF138),IF(AND(AF$121="Total",$B139&lt;&gt;""),SUM($C139:AE139),"")))</f>
        <v/>
      </c>
      <c r="AG139" s="1" t="str">
        <f>IF(AND($B139&lt;&gt;"",$B139&lt;&gt;"Total",AG$121&lt;&gt;"",AG$121&lt;&gt;"Total"),AG109*MAX(Entrées!$B20:$AE20)/MAX($C109:$AG109),IF(AND($B139="Total",AG$61&lt;&gt;""),SUM(AG$122:AG138),IF(AND(AG$121="Total",$B139&lt;&gt;""),SUM($C139:AF139),"")))</f>
        <v/>
      </c>
    </row>
    <row r="140" spans="2:33">
      <c r="B140" s="1" t="str">
        <f t="shared" si="15"/>
        <v/>
      </c>
      <c r="C140" s="1" t="str">
        <f>IF(AND($B140&lt;&gt;"",$B140&lt;&gt;"Total",C$121&lt;&gt;"",C$121&lt;&gt;"Total"),C110*MAX(Entrées!$B21:$AE21)/MAX($C110:$AG110),IF(AND($B140="Total",C$61&lt;&gt;""),SUM(C$122:C139),IF(AND(C$121="Total",$B140&lt;&gt;""),SUM(B140:$C140),"")))</f>
        <v/>
      </c>
      <c r="D140" s="1" t="str">
        <f>IF(AND($B140&lt;&gt;"",$B140&lt;&gt;"Total",D$121&lt;&gt;"",D$121&lt;&gt;"Total"),D110*MAX(Entrées!$B21:$AE21)/MAX($C110:$AG110),IF(AND($B140="Total",D$61&lt;&gt;""),SUM(D$122:D139),IF(AND(D$121="Total",$B140&lt;&gt;""),SUM($C140:C140),"")))</f>
        <v/>
      </c>
      <c r="E140" s="1" t="str">
        <f>IF(AND($B140&lt;&gt;"",$B140&lt;&gt;"Total",E$121&lt;&gt;"",E$121&lt;&gt;"Total"),E110*MAX(Entrées!$B21:$AE21)/MAX($C110:$AG110),IF(AND($B140="Total",E$61&lt;&gt;""),SUM(E$122:E139),IF(AND(E$121="Total",$B140&lt;&gt;""),SUM($C140:D140),"")))</f>
        <v/>
      </c>
      <c r="F140" s="1" t="str">
        <f>IF(AND($B140&lt;&gt;"",$B140&lt;&gt;"Total",F$121&lt;&gt;"",F$121&lt;&gt;"Total"),F110*MAX(Entrées!$B21:$AE21)/MAX($C110:$AG110),IF(AND($B140="Total",F$61&lt;&gt;""),SUM(F$122:F139),IF(AND(F$121="Total",$B140&lt;&gt;""),SUM($C140:E140),"")))</f>
        <v/>
      </c>
      <c r="G140" s="1" t="str">
        <f>IF(AND($B140&lt;&gt;"",$B140&lt;&gt;"Total",G$121&lt;&gt;"",G$121&lt;&gt;"Total"),G110*MAX(Entrées!$B21:$AE21)/MAX($C110:$AG110),IF(AND($B140="Total",G$61&lt;&gt;""),SUM(G$122:G139),IF(AND(G$121="Total",$B140&lt;&gt;""),SUM($C140:F140),"")))</f>
        <v/>
      </c>
      <c r="H140" s="1" t="str">
        <f>IF(AND($B140&lt;&gt;"",$B140&lt;&gt;"Total",H$121&lt;&gt;"",H$121&lt;&gt;"Total"),H110*MAX(Entrées!$B21:$AE21)/MAX($C110:$AG110),IF(AND($B140="Total",H$61&lt;&gt;""),SUM(H$122:H139),IF(AND(H$121="Total",$B140&lt;&gt;""),SUM($C140:G140),"")))</f>
        <v/>
      </c>
      <c r="I140" s="1" t="str">
        <f>IF(AND($B140&lt;&gt;"",$B140&lt;&gt;"Total",I$121&lt;&gt;"",I$121&lt;&gt;"Total"),I110*MAX(Entrées!$B21:$AE21)/MAX($C110:$AG110),IF(AND($B140="Total",I$61&lt;&gt;""),SUM(I$122:I139),IF(AND(I$121="Total",$B140&lt;&gt;""),SUM($C140:H140),"")))</f>
        <v/>
      </c>
      <c r="J140" s="1" t="str">
        <f>IF(AND($B140&lt;&gt;"",$B140&lt;&gt;"Total",J$121&lt;&gt;"",J$121&lt;&gt;"Total"),J110*MAX(Entrées!$B21:$AE21)/MAX($C110:$AG110),IF(AND($B140="Total",J$61&lt;&gt;""),SUM(J$122:J139),IF(AND(J$121="Total",$B140&lt;&gt;""),SUM($C140:I140),"")))</f>
        <v/>
      </c>
      <c r="K140" s="1" t="str">
        <f>IF(AND($B140&lt;&gt;"",$B140&lt;&gt;"Total",K$121&lt;&gt;"",K$121&lt;&gt;"Total"),K110*MAX(Entrées!$B21:$AE21)/MAX($C110:$AG110),IF(AND($B140="Total",K$61&lt;&gt;""),SUM(K$122:K139),IF(AND(K$121="Total",$B140&lt;&gt;""),SUM($C140:J140),"")))</f>
        <v/>
      </c>
      <c r="L140" s="1" t="str">
        <f>IF(AND($B140&lt;&gt;"",$B140&lt;&gt;"Total",L$121&lt;&gt;"",L$121&lt;&gt;"Total"),L110*MAX(Entrées!$B21:$AE21)/MAX($C110:$AG110),IF(AND($B140="Total",L$61&lt;&gt;""),SUM(L$122:L139),IF(AND(L$121="Total",$B140&lt;&gt;""),SUM($C140:K140),"")))</f>
        <v/>
      </c>
      <c r="M140" s="1" t="str">
        <f>IF(AND($B140&lt;&gt;"",$B140&lt;&gt;"Total",M$121&lt;&gt;"",M$121&lt;&gt;"Total"),M110*MAX(Entrées!$B21:$AE21)/MAX($C110:$AG110),IF(AND($B140="Total",M$61&lt;&gt;""),SUM(M$122:M139),IF(AND(M$121="Total",$B140&lt;&gt;""),SUM($C140:L140),"")))</f>
        <v/>
      </c>
      <c r="N140" s="1" t="str">
        <f>IF(AND($B140&lt;&gt;"",$B140&lt;&gt;"Total",N$121&lt;&gt;"",N$121&lt;&gt;"Total"),N110*MAX(Entrées!$B21:$AE21)/MAX($C110:$AG110),IF(AND($B140="Total",N$61&lt;&gt;""),SUM(N$122:N139),IF(AND(N$121="Total",$B140&lt;&gt;""),SUM($C140:M140),"")))</f>
        <v/>
      </c>
      <c r="O140" s="1" t="str">
        <f>IF(AND($B140&lt;&gt;"",$B140&lt;&gt;"Total",O$121&lt;&gt;"",O$121&lt;&gt;"Total"),O110*MAX(Entrées!$B21:$AE21)/MAX($C110:$AG110),IF(AND($B140="Total",O$61&lt;&gt;""),SUM(O$122:O139),IF(AND(O$121="Total",$B140&lt;&gt;""),SUM($C140:N140),"")))</f>
        <v/>
      </c>
      <c r="P140" s="1" t="str">
        <f>IF(AND($B140&lt;&gt;"",$B140&lt;&gt;"Total",P$121&lt;&gt;"",P$121&lt;&gt;"Total"),P110*MAX(Entrées!$B21:$AE21)/MAX($C110:$AG110),IF(AND($B140="Total",P$61&lt;&gt;""),SUM(P$122:P139),IF(AND(P$121="Total",$B140&lt;&gt;""),SUM($C140:O140),"")))</f>
        <v/>
      </c>
      <c r="Q140" s="1" t="str">
        <f>IF(AND($B140&lt;&gt;"",$B140&lt;&gt;"Total",Q$121&lt;&gt;"",Q$121&lt;&gt;"Total"),Q110*MAX(Entrées!$B21:$AE21)/MAX($C110:$AG110),IF(AND($B140="Total",Q$61&lt;&gt;""),SUM(Q$122:Q139),IF(AND(Q$121="Total",$B140&lt;&gt;""),SUM($C140:P140),"")))</f>
        <v/>
      </c>
      <c r="R140" s="1" t="str">
        <f>IF(AND($B140&lt;&gt;"",$B140&lt;&gt;"Total",R$121&lt;&gt;"",R$121&lt;&gt;"Total"),R110*MAX(Entrées!$B21:$AE21)/MAX($C110:$AG110),IF(AND($B140="Total",R$61&lt;&gt;""),SUM(R$122:R139),IF(AND(R$121="Total",$B140&lt;&gt;""),SUM($C140:Q140),"")))</f>
        <v/>
      </c>
      <c r="S140" s="1" t="str">
        <f>IF(AND($B140&lt;&gt;"",$B140&lt;&gt;"Total",S$121&lt;&gt;"",S$121&lt;&gt;"Total"),S110*MAX(Entrées!$B21:$AE21)/MAX($C110:$AG110),IF(AND($B140="Total",S$61&lt;&gt;""),SUM(S$122:S139),IF(AND(S$121="Total",$B140&lt;&gt;""),SUM($C140:R140),"")))</f>
        <v/>
      </c>
      <c r="T140" s="1" t="str">
        <f>IF(AND($B140&lt;&gt;"",$B140&lt;&gt;"Total",T$121&lt;&gt;"",T$121&lt;&gt;"Total"),T110*MAX(Entrées!$B21:$AE21)/MAX($C110:$AG110),IF(AND($B140="Total",T$61&lt;&gt;""),SUM(T$122:T139),IF(AND(T$121="Total",$B140&lt;&gt;""),SUM($C140:S140),"")))</f>
        <v/>
      </c>
      <c r="U140" s="1" t="str">
        <f>IF(AND($B140&lt;&gt;"",$B140&lt;&gt;"Total",U$121&lt;&gt;"",U$121&lt;&gt;"Total"),U110*MAX(Entrées!$B21:$AE21)/MAX($C110:$AG110),IF(AND($B140="Total",U$61&lt;&gt;""),SUM(U$122:U139),IF(AND(U$121="Total",$B140&lt;&gt;""),SUM($C140:T140),"")))</f>
        <v/>
      </c>
      <c r="V140" s="1" t="str">
        <f>IF(AND($B140&lt;&gt;"",$B140&lt;&gt;"Total",V$121&lt;&gt;"",V$121&lt;&gt;"Total"),V110*MAX(Entrées!$B21:$AE21)/MAX($C110:$AG110),IF(AND($B140="Total",V$61&lt;&gt;""),SUM(V$122:V139),IF(AND(V$121="Total",$B140&lt;&gt;""),SUM($C140:U140),"")))</f>
        <v/>
      </c>
      <c r="W140" s="1" t="str">
        <f>IF(AND($B140&lt;&gt;"",$B140&lt;&gt;"Total",W$121&lt;&gt;"",W$121&lt;&gt;"Total"),W110*MAX(Entrées!$B21:$AE21)/MAX($C110:$AG110),IF(AND($B140="Total",W$61&lt;&gt;""),SUM(W$122:W139),IF(AND(W$121="Total",$B140&lt;&gt;""),SUM($C140:V140),"")))</f>
        <v/>
      </c>
      <c r="X140" s="1" t="str">
        <f>IF(AND($B140&lt;&gt;"",$B140&lt;&gt;"Total",X$121&lt;&gt;"",X$121&lt;&gt;"Total"),X110*MAX(Entrées!$B21:$AE21)/MAX($C110:$AG110),IF(AND($B140="Total",X$61&lt;&gt;""),SUM(X$122:X139),IF(AND(X$121="Total",$B140&lt;&gt;""),SUM($C140:W140),"")))</f>
        <v/>
      </c>
      <c r="Y140" s="1" t="str">
        <f>IF(AND($B140&lt;&gt;"",$B140&lt;&gt;"Total",Y$121&lt;&gt;"",Y$121&lt;&gt;"Total"),Y110*MAX(Entrées!$B21:$AE21)/MAX($C110:$AG110),IF(AND($B140="Total",Y$61&lt;&gt;""),SUM(Y$122:Y139),IF(AND(Y$121="Total",$B140&lt;&gt;""),SUM($C140:X140),"")))</f>
        <v/>
      </c>
      <c r="Z140" s="1" t="str">
        <f>IF(AND($B140&lt;&gt;"",$B140&lt;&gt;"Total",Z$121&lt;&gt;"",Z$121&lt;&gt;"Total"),Z110*MAX(Entrées!$B21:$AE21)/MAX($C110:$AG110),IF(AND($B140="Total",Z$61&lt;&gt;""),SUM(Z$122:Z139),IF(AND(Z$121="Total",$B140&lt;&gt;""),SUM($C140:Y140),"")))</f>
        <v/>
      </c>
      <c r="AA140" s="1" t="str">
        <f>IF(AND($B140&lt;&gt;"",$B140&lt;&gt;"Total",AA$121&lt;&gt;"",AA$121&lt;&gt;"Total"),AA110*MAX(Entrées!$B21:$AE21)/MAX($C110:$AG110),IF(AND($B140="Total",AA$61&lt;&gt;""),SUM(AA$122:AA139),IF(AND(AA$121="Total",$B140&lt;&gt;""),SUM($C140:Z140),"")))</f>
        <v/>
      </c>
      <c r="AB140" s="1" t="str">
        <f>IF(AND($B140&lt;&gt;"",$B140&lt;&gt;"Total",AB$121&lt;&gt;"",AB$121&lt;&gt;"Total"),AB110*MAX(Entrées!$B21:$AE21)/MAX($C110:$AG110),IF(AND($B140="Total",AB$61&lt;&gt;""),SUM(AB$122:AB139),IF(AND(AB$121="Total",$B140&lt;&gt;""),SUM($C140:AA140),"")))</f>
        <v/>
      </c>
      <c r="AC140" s="1" t="str">
        <f>IF(AND($B140&lt;&gt;"",$B140&lt;&gt;"Total",AC$121&lt;&gt;"",AC$121&lt;&gt;"Total"),AC110*MAX(Entrées!$B21:$AE21)/MAX($C110:$AG110),IF(AND($B140="Total",AC$61&lt;&gt;""),SUM(AC$122:AC139),IF(AND(AC$121="Total",$B140&lt;&gt;""),SUM($C140:AB140),"")))</f>
        <v/>
      </c>
      <c r="AD140" s="1" t="str">
        <f>IF(AND($B140&lt;&gt;"",$B140&lt;&gt;"Total",AD$121&lt;&gt;"",AD$121&lt;&gt;"Total"),AD110*MAX(Entrées!$B21:$AE21)/MAX($C110:$AG110),IF(AND($B140="Total",AD$61&lt;&gt;""),SUM(AD$122:AD139),IF(AND(AD$121="Total",$B140&lt;&gt;""),SUM($C140:AC140),"")))</f>
        <v/>
      </c>
      <c r="AE140" s="1" t="str">
        <f>IF(AND($B140&lt;&gt;"",$B140&lt;&gt;"Total",AE$121&lt;&gt;"",AE$121&lt;&gt;"Total"),AE110*MAX(Entrées!$B21:$AE21)/MAX($C110:$AG110),IF(AND($B140="Total",AE$61&lt;&gt;""),SUM(AE$122:AE139),IF(AND(AE$121="Total",$B140&lt;&gt;""),SUM($C140:AD140),"")))</f>
        <v/>
      </c>
      <c r="AF140" s="1" t="str">
        <f>IF(AND($B140&lt;&gt;"",$B140&lt;&gt;"Total",AF$121&lt;&gt;"",AF$121&lt;&gt;"Total"),AF110*MAX(Entrées!$B21:$AE21)/MAX($C110:$AG110),IF(AND($B140="Total",AF$61&lt;&gt;""),SUM(AF$122:AF139),IF(AND(AF$121="Total",$B140&lt;&gt;""),SUM($C140:AE140),"")))</f>
        <v/>
      </c>
      <c r="AG140" s="1" t="str">
        <f>IF(AND($B140&lt;&gt;"",$B140&lt;&gt;"Total",AG$121&lt;&gt;"",AG$121&lt;&gt;"Total"),AG110*MAX(Entrées!$B21:$AE21)/MAX($C110:$AG110),IF(AND($B140="Total",AG$61&lt;&gt;""),SUM(AG$122:AG139),IF(AND(AG$121="Total",$B140&lt;&gt;""),SUM($C140:AF140),"")))</f>
        <v/>
      </c>
    </row>
    <row r="141" spans="2:33">
      <c r="B141" s="1" t="str">
        <f t="shared" si="15"/>
        <v/>
      </c>
      <c r="C141" s="1" t="str">
        <f>IF(AND($B141&lt;&gt;"",$B141&lt;&gt;"Total",C$121&lt;&gt;"",C$121&lt;&gt;"Total"),C111*MAX(Entrées!$B22:$AE22)/MAX($C111:$AG111),IF(AND($B141="Total",C$61&lt;&gt;""),SUM(C$122:C140),IF(AND(C$121="Total",$B141&lt;&gt;""),SUM(B141:$C141),"")))</f>
        <v/>
      </c>
      <c r="D141" s="1" t="str">
        <f>IF(AND($B141&lt;&gt;"",$B141&lt;&gt;"Total",D$121&lt;&gt;"",D$121&lt;&gt;"Total"),D111*MAX(Entrées!$B22:$AE22)/MAX($C111:$AG111),IF(AND($B141="Total",D$61&lt;&gt;""),SUM(D$122:D140),IF(AND(D$121="Total",$B141&lt;&gt;""),SUM($C141:C141),"")))</f>
        <v/>
      </c>
      <c r="E141" s="1" t="str">
        <f>IF(AND($B141&lt;&gt;"",$B141&lt;&gt;"Total",E$121&lt;&gt;"",E$121&lt;&gt;"Total"),E111*MAX(Entrées!$B22:$AE22)/MAX($C111:$AG111),IF(AND($B141="Total",E$61&lt;&gt;""),SUM(E$122:E140),IF(AND(E$121="Total",$B141&lt;&gt;""),SUM($C141:D141),"")))</f>
        <v/>
      </c>
      <c r="F141" s="1" t="str">
        <f>IF(AND($B141&lt;&gt;"",$B141&lt;&gt;"Total",F$121&lt;&gt;"",F$121&lt;&gt;"Total"),F111*MAX(Entrées!$B22:$AE22)/MAX($C111:$AG111),IF(AND($B141="Total",F$61&lt;&gt;""),SUM(F$122:F140),IF(AND(F$121="Total",$B141&lt;&gt;""),SUM($C141:E141),"")))</f>
        <v/>
      </c>
      <c r="G141" s="1" t="str">
        <f>IF(AND($B141&lt;&gt;"",$B141&lt;&gt;"Total",G$121&lt;&gt;"",G$121&lt;&gt;"Total"),G111*MAX(Entrées!$B22:$AE22)/MAX($C111:$AG111),IF(AND($B141="Total",G$61&lt;&gt;""),SUM(G$122:G140),IF(AND(G$121="Total",$B141&lt;&gt;""),SUM($C141:F141),"")))</f>
        <v/>
      </c>
      <c r="H141" s="1" t="str">
        <f>IF(AND($B141&lt;&gt;"",$B141&lt;&gt;"Total",H$121&lt;&gt;"",H$121&lt;&gt;"Total"),H111*MAX(Entrées!$B22:$AE22)/MAX($C111:$AG111),IF(AND($B141="Total",H$61&lt;&gt;""),SUM(H$122:H140),IF(AND(H$121="Total",$B141&lt;&gt;""),SUM($C141:G141),"")))</f>
        <v/>
      </c>
      <c r="I141" s="1" t="str">
        <f>IF(AND($B141&lt;&gt;"",$B141&lt;&gt;"Total",I$121&lt;&gt;"",I$121&lt;&gt;"Total"),I111*MAX(Entrées!$B22:$AE22)/MAX($C111:$AG111),IF(AND($B141="Total",I$61&lt;&gt;""),SUM(I$122:I140),IF(AND(I$121="Total",$B141&lt;&gt;""),SUM($C141:H141),"")))</f>
        <v/>
      </c>
      <c r="J141" s="1" t="str">
        <f>IF(AND($B141&lt;&gt;"",$B141&lt;&gt;"Total",J$121&lt;&gt;"",J$121&lt;&gt;"Total"),J111*MAX(Entrées!$B22:$AE22)/MAX($C111:$AG111),IF(AND($B141="Total",J$61&lt;&gt;""),SUM(J$122:J140),IF(AND(J$121="Total",$B141&lt;&gt;""),SUM($C141:I141),"")))</f>
        <v/>
      </c>
      <c r="K141" s="1" t="str">
        <f>IF(AND($B141&lt;&gt;"",$B141&lt;&gt;"Total",K$121&lt;&gt;"",K$121&lt;&gt;"Total"),K111*MAX(Entrées!$B22:$AE22)/MAX($C111:$AG111),IF(AND($B141="Total",K$61&lt;&gt;""),SUM(K$122:K140),IF(AND(K$121="Total",$B141&lt;&gt;""),SUM($C141:J141),"")))</f>
        <v/>
      </c>
      <c r="L141" s="1" t="str">
        <f>IF(AND($B141&lt;&gt;"",$B141&lt;&gt;"Total",L$121&lt;&gt;"",L$121&lt;&gt;"Total"),L111*MAX(Entrées!$B22:$AE22)/MAX($C111:$AG111),IF(AND($B141="Total",L$61&lt;&gt;""),SUM(L$122:L140),IF(AND(L$121="Total",$B141&lt;&gt;""),SUM($C141:K141),"")))</f>
        <v/>
      </c>
      <c r="M141" s="1" t="str">
        <f>IF(AND($B141&lt;&gt;"",$B141&lt;&gt;"Total",M$121&lt;&gt;"",M$121&lt;&gt;"Total"),M111*MAX(Entrées!$B22:$AE22)/MAX($C111:$AG111),IF(AND($B141="Total",M$61&lt;&gt;""),SUM(M$122:M140),IF(AND(M$121="Total",$B141&lt;&gt;""),SUM($C141:L141),"")))</f>
        <v/>
      </c>
      <c r="N141" s="1" t="str">
        <f>IF(AND($B141&lt;&gt;"",$B141&lt;&gt;"Total",N$121&lt;&gt;"",N$121&lt;&gt;"Total"),N111*MAX(Entrées!$B22:$AE22)/MAX($C111:$AG111),IF(AND($B141="Total",N$61&lt;&gt;""),SUM(N$122:N140),IF(AND(N$121="Total",$B141&lt;&gt;""),SUM($C141:M141),"")))</f>
        <v/>
      </c>
      <c r="O141" s="1" t="str">
        <f>IF(AND($B141&lt;&gt;"",$B141&lt;&gt;"Total",O$121&lt;&gt;"",O$121&lt;&gt;"Total"),O111*MAX(Entrées!$B22:$AE22)/MAX($C111:$AG111),IF(AND($B141="Total",O$61&lt;&gt;""),SUM(O$122:O140),IF(AND(O$121="Total",$B141&lt;&gt;""),SUM($C141:N141),"")))</f>
        <v/>
      </c>
      <c r="P141" s="1" t="str">
        <f>IF(AND($B141&lt;&gt;"",$B141&lt;&gt;"Total",P$121&lt;&gt;"",P$121&lt;&gt;"Total"),P111*MAX(Entrées!$B22:$AE22)/MAX($C111:$AG111),IF(AND($B141="Total",P$61&lt;&gt;""),SUM(P$122:P140),IF(AND(P$121="Total",$B141&lt;&gt;""),SUM($C141:O141),"")))</f>
        <v/>
      </c>
      <c r="Q141" s="1" t="str">
        <f>IF(AND($B141&lt;&gt;"",$B141&lt;&gt;"Total",Q$121&lt;&gt;"",Q$121&lt;&gt;"Total"),Q111*MAX(Entrées!$B22:$AE22)/MAX($C111:$AG111),IF(AND($B141="Total",Q$61&lt;&gt;""),SUM(Q$122:Q140),IF(AND(Q$121="Total",$B141&lt;&gt;""),SUM($C141:P141),"")))</f>
        <v/>
      </c>
      <c r="R141" s="1" t="str">
        <f>IF(AND($B141&lt;&gt;"",$B141&lt;&gt;"Total",R$121&lt;&gt;"",R$121&lt;&gt;"Total"),R111*MAX(Entrées!$B22:$AE22)/MAX($C111:$AG111),IF(AND($B141="Total",R$61&lt;&gt;""),SUM(R$122:R140),IF(AND(R$121="Total",$B141&lt;&gt;""),SUM($C141:Q141),"")))</f>
        <v/>
      </c>
      <c r="S141" s="1" t="str">
        <f>IF(AND($B141&lt;&gt;"",$B141&lt;&gt;"Total",S$121&lt;&gt;"",S$121&lt;&gt;"Total"),S111*MAX(Entrées!$B22:$AE22)/MAX($C111:$AG111),IF(AND($B141="Total",S$61&lt;&gt;""),SUM(S$122:S140),IF(AND(S$121="Total",$B141&lt;&gt;""),SUM($C141:R141),"")))</f>
        <v/>
      </c>
      <c r="T141" s="1" t="str">
        <f>IF(AND($B141&lt;&gt;"",$B141&lt;&gt;"Total",T$121&lt;&gt;"",T$121&lt;&gt;"Total"),T111*MAX(Entrées!$B22:$AE22)/MAX($C111:$AG111),IF(AND($B141="Total",T$61&lt;&gt;""),SUM(T$122:T140),IF(AND(T$121="Total",$B141&lt;&gt;""),SUM($C141:S141),"")))</f>
        <v/>
      </c>
      <c r="U141" s="1" t="str">
        <f>IF(AND($B141&lt;&gt;"",$B141&lt;&gt;"Total",U$121&lt;&gt;"",U$121&lt;&gt;"Total"),U111*MAX(Entrées!$B22:$AE22)/MAX($C111:$AG111),IF(AND($B141="Total",U$61&lt;&gt;""),SUM(U$122:U140),IF(AND(U$121="Total",$B141&lt;&gt;""),SUM($C141:T141),"")))</f>
        <v/>
      </c>
      <c r="V141" s="1" t="str">
        <f>IF(AND($B141&lt;&gt;"",$B141&lt;&gt;"Total",V$121&lt;&gt;"",V$121&lt;&gt;"Total"),V111*MAX(Entrées!$B22:$AE22)/MAX($C111:$AG111),IF(AND($B141="Total",V$61&lt;&gt;""),SUM(V$122:V140),IF(AND(V$121="Total",$B141&lt;&gt;""),SUM($C141:U141),"")))</f>
        <v/>
      </c>
      <c r="W141" s="1" t="str">
        <f>IF(AND($B141&lt;&gt;"",$B141&lt;&gt;"Total",W$121&lt;&gt;"",W$121&lt;&gt;"Total"),W111*MAX(Entrées!$B22:$AE22)/MAX($C111:$AG111),IF(AND($B141="Total",W$61&lt;&gt;""),SUM(W$122:W140),IF(AND(W$121="Total",$B141&lt;&gt;""),SUM($C141:V141),"")))</f>
        <v/>
      </c>
      <c r="X141" s="1" t="str">
        <f>IF(AND($B141&lt;&gt;"",$B141&lt;&gt;"Total",X$121&lt;&gt;"",X$121&lt;&gt;"Total"),X111*MAX(Entrées!$B22:$AE22)/MAX($C111:$AG111),IF(AND($B141="Total",X$61&lt;&gt;""),SUM(X$122:X140),IF(AND(X$121="Total",$B141&lt;&gt;""),SUM($C141:W141),"")))</f>
        <v/>
      </c>
      <c r="Y141" s="1" t="str">
        <f>IF(AND($B141&lt;&gt;"",$B141&lt;&gt;"Total",Y$121&lt;&gt;"",Y$121&lt;&gt;"Total"),Y111*MAX(Entrées!$B22:$AE22)/MAX($C111:$AG111),IF(AND($B141="Total",Y$61&lt;&gt;""),SUM(Y$122:Y140),IF(AND(Y$121="Total",$B141&lt;&gt;""),SUM($C141:X141),"")))</f>
        <v/>
      </c>
      <c r="Z141" s="1" t="str">
        <f>IF(AND($B141&lt;&gt;"",$B141&lt;&gt;"Total",Z$121&lt;&gt;"",Z$121&lt;&gt;"Total"),Z111*MAX(Entrées!$B22:$AE22)/MAX($C111:$AG111),IF(AND($B141="Total",Z$61&lt;&gt;""),SUM(Z$122:Z140),IF(AND(Z$121="Total",$B141&lt;&gt;""),SUM($C141:Y141),"")))</f>
        <v/>
      </c>
      <c r="AA141" s="1" t="str">
        <f>IF(AND($B141&lt;&gt;"",$B141&lt;&gt;"Total",AA$121&lt;&gt;"",AA$121&lt;&gt;"Total"),AA111*MAX(Entrées!$B22:$AE22)/MAX($C111:$AG111),IF(AND($B141="Total",AA$61&lt;&gt;""),SUM(AA$122:AA140),IF(AND(AA$121="Total",$B141&lt;&gt;""),SUM($C141:Z141),"")))</f>
        <v/>
      </c>
      <c r="AB141" s="1" t="str">
        <f>IF(AND($B141&lt;&gt;"",$B141&lt;&gt;"Total",AB$121&lt;&gt;"",AB$121&lt;&gt;"Total"),AB111*MAX(Entrées!$B22:$AE22)/MAX($C111:$AG111),IF(AND($B141="Total",AB$61&lt;&gt;""),SUM(AB$122:AB140),IF(AND(AB$121="Total",$B141&lt;&gt;""),SUM($C141:AA141),"")))</f>
        <v/>
      </c>
      <c r="AC141" s="1" t="str">
        <f>IF(AND($B141&lt;&gt;"",$B141&lt;&gt;"Total",AC$121&lt;&gt;"",AC$121&lt;&gt;"Total"),AC111*MAX(Entrées!$B22:$AE22)/MAX($C111:$AG111),IF(AND($B141="Total",AC$61&lt;&gt;""),SUM(AC$122:AC140),IF(AND(AC$121="Total",$B141&lt;&gt;""),SUM($C141:AB141),"")))</f>
        <v/>
      </c>
      <c r="AD141" s="1" t="str">
        <f>IF(AND($B141&lt;&gt;"",$B141&lt;&gt;"Total",AD$121&lt;&gt;"",AD$121&lt;&gt;"Total"),AD111*MAX(Entrées!$B22:$AE22)/MAX($C111:$AG111),IF(AND($B141="Total",AD$61&lt;&gt;""),SUM(AD$122:AD140),IF(AND(AD$121="Total",$B141&lt;&gt;""),SUM($C141:AC141),"")))</f>
        <v/>
      </c>
      <c r="AE141" s="1" t="str">
        <f>IF(AND($B141&lt;&gt;"",$B141&lt;&gt;"Total",AE$121&lt;&gt;"",AE$121&lt;&gt;"Total"),AE111*MAX(Entrées!$B22:$AE22)/MAX($C111:$AG111),IF(AND($B141="Total",AE$61&lt;&gt;""),SUM(AE$122:AE140),IF(AND(AE$121="Total",$B141&lt;&gt;""),SUM($C141:AD141),"")))</f>
        <v/>
      </c>
      <c r="AF141" s="1" t="str">
        <f>IF(AND($B141&lt;&gt;"",$B141&lt;&gt;"Total",AF$121&lt;&gt;"",AF$121&lt;&gt;"Total"),AF111*MAX(Entrées!$B22:$AE22)/MAX($C111:$AG111),IF(AND($B141="Total",AF$61&lt;&gt;""),SUM(AF$122:AF140),IF(AND(AF$121="Total",$B141&lt;&gt;""),SUM($C141:AE141),"")))</f>
        <v/>
      </c>
      <c r="AG141" s="1" t="str">
        <f>IF(AND($B141&lt;&gt;"",$B141&lt;&gt;"Total",AG$121&lt;&gt;"",AG$121&lt;&gt;"Total"),AG111*MAX(Entrées!$B22:$AE22)/MAX($C111:$AG111),IF(AND($B141="Total",AG$61&lt;&gt;""),SUM(AG$122:AG140),IF(AND(AG$121="Total",$B141&lt;&gt;""),SUM($C141:AF141),"")))</f>
        <v/>
      </c>
    </row>
    <row r="142" spans="2:33">
      <c r="B142" s="1" t="str">
        <f t="shared" si="15"/>
        <v/>
      </c>
      <c r="C142" s="1" t="str">
        <f>IF(AND($B142&lt;&gt;"",$B142&lt;&gt;"Total",C$121&lt;&gt;"",C$121&lt;&gt;"Total"),C112*MAX(Entrées!$B23:$AE23)/MAX($C112:$AG112),IF(AND($B142="Total",C$61&lt;&gt;""),SUM(C$122:C141),IF(AND(C$121="Total",$B142&lt;&gt;""),SUM(B142:$C142),"")))</f>
        <v/>
      </c>
      <c r="D142" s="1" t="str">
        <f>IF(AND($B142&lt;&gt;"",$B142&lt;&gt;"Total",D$121&lt;&gt;"",D$121&lt;&gt;"Total"),D112*MAX(Entrées!$B23:$AE23)/MAX($C112:$AG112),IF(AND($B142="Total",D$61&lt;&gt;""),SUM(D$122:D141),IF(AND(D$121="Total",$B142&lt;&gt;""),SUM($C142:C142),"")))</f>
        <v/>
      </c>
      <c r="E142" s="1" t="str">
        <f>IF(AND($B142&lt;&gt;"",$B142&lt;&gt;"Total",E$121&lt;&gt;"",E$121&lt;&gt;"Total"),E112*MAX(Entrées!$B23:$AE23)/MAX($C112:$AG112),IF(AND($B142="Total",E$61&lt;&gt;""),SUM(E$122:E141),IF(AND(E$121="Total",$B142&lt;&gt;""),SUM($C142:D142),"")))</f>
        <v/>
      </c>
      <c r="F142" s="1" t="str">
        <f>IF(AND($B142&lt;&gt;"",$B142&lt;&gt;"Total",F$121&lt;&gt;"",F$121&lt;&gt;"Total"),F112*MAX(Entrées!$B23:$AE23)/MAX($C112:$AG112),IF(AND($B142="Total",F$61&lt;&gt;""),SUM(F$122:F141),IF(AND(F$121="Total",$B142&lt;&gt;""),SUM($C142:E142),"")))</f>
        <v/>
      </c>
      <c r="G142" s="1" t="str">
        <f>IF(AND($B142&lt;&gt;"",$B142&lt;&gt;"Total",G$121&lt;&gt;"",G$121&lt;&gt;"Total"),G112*MAX(Entrées!$B23:$AE23)/MAX($C112:$AG112),IF(AND($B142="Total",G$61&lt;&gt;""),SUM(G$122:G141),IF(AND(G$121="Total",$B142&lt;&gt;""),SUM($C142:F142),"")))</f>
        <v/>
      </c>
      <c r="H142" s="1" t="str">
        <f>IF(AND($B142&lt;&gt;"",$B142&lt;&gt;"Total",H$121&lt;&gt;"",H$121&lt;&gt;"Total"),H112*MAX(Entrées!$B23:$AE23)/MAX($C112:$AG112),IF(AND($B142="Total",H$61&lt;&gt;""),SUM(H$122:H141),IF(AND(H$121="Total",$B142&lt;&gt;""),SUM($C142:G142),"")))</f>
        <v/>
      </c>
      <c r="I142" s="1" t="str">
        <f>IF(AND($B142&lt;&gt;"",$B142&lt;&gt;"Total",I$121&lt;&gt;"",I$121&lt;&gt;"Total"),I112*MAX(Entrées!$B23:$AE23)/MAX($C112:$AG112),IF(AND($B142="Total",I$61&lt;&gt;""),SUM(I$122:I141),IF(AND(I$121="Total",$B142&lt;&gt;""),SUM($C142:H142),"")))</f>
        <v/>
      </c>
      <c r="J142" s="1" t="str">
        <f>IF(AND($B142&lt;&gt;"",$B142&lt;&gt;"Total",J$121&lt;&gt;"",J$121&lt;&gt;"Total"),J112*MAX(Entrées!$B23:$AE23)/MAX($C112:$AG112),IF(AND($B142="Total",J$61&lt;&gt;""),SUM(J$122:J141),IF(AND(J$121="Total",$B142&lt;&gt;""),SUM($C142:I142),"")))</f>
        <v/>
      </c>
      <c r="K142" s="1" t="str">
        <f>IF(AND($B142&lt;&gt;"",$B142&lt;&gt;"Total",K$121&lt;&gt;"",K$121&lt;&gt;"Total"),K112*MAX(Entrées!$B23:$AE23)/MAX($C112:$AG112),IF(AND($B142="Total",K$61&lt;&gt;""),SUM(K$122:K141),IF(AND(K$121="Total",$B142&lt;&gt;""),SUM($C142:J142),"")))</f>
        <v/>
      </c>
      <c r="L142" s="1" t="str">
        <f>IF(AND($B142&lt;&gt;"",$B142&lt;&gt;"Total",L$121&lt;&gt;"",L$121&lt;&gt;"Total"),L112*MAX(Entrées!$B23:$AE23)/MAX($C112:$AG112),IF(AND($B142="Total",L$61&lt;&gt;""),SUM(L$122:L141),IF(AND(L$121="Total",$B142&lt;&gt;""),SUM($C142:K142),"")))</f>
        <v/>
      </c>
      <c r="M142" s="1" t="str">
        <f>IF(AND($B142&lt;&gt;"",$B142&lt;&gt;"Total",M$121&lt;&gt;"",M$121&lt;&gt;"Total"),M112*MAX(Entrées!$B23:$AE23)/MAX($C112:$AG112),IF(AND($B142="Total",M$61&lt;&gt;""),SUM(M$122:M141),IF(AND(M$121="Total",$B142&lt;&gt;""),SUM($C142:L142),"")))</f>
        <v/>
      </c>
      <c r="N142" s="1" t="str">
        <f>IF(AND($B142&lt;&gt;"",$B142&lt;&gt;"Total",N$121&lt;&gt;"",N$121&lt;&gt;"Total"),N112*MAX(Entrées!$B23:$AE23)/MAX($C112:$AG112),IF(AND($B142="Total",N$61&lt;&gt;""),SUM(N$122:N141),IF(AND(N$121="Total",$B142&lt;&gt;""),SUM($C142:M142),"")))</f>
        <v/>
      </c>
      <c r="O142" s="1" t="str">
        <f>IF(AND($B142&lt;&gt;"",$B142&lt;&gt;"Total",O$121&lt;&gt;"",O$121&lt;&gt;"Total"),O112*MAX(Entrées!$B23:$AE23)/MAX($C112:$AG112),IF(AND($B142="Total",O$61&lt;&gt;""),SUM(O$122:O141),IF(AND(O$121="Total",$B142&lt;&gt;""),SUM($C142:N142),"")))</f>
        <v/>
      </c>
      <c r="P142" s="1" t="str">
        <f>IF(AND($B142&lt;&gt;"",$B142&lt;&gt;"Total",P$121&lt;&gt;"",P$121&lt;&gt;"Total"),P112*MAX(Entrées!$B23:$AE23)/MAX($C112:$AG112),IF(AND($B142="Total",P$61&lt;&gt;""),SUM(P$122:P141),IF(AND(P$121="Total",$B142&lt;&gt;""),SUM($C142:O142),"")))</f>
        <v/>
      </c>
      <c r="Q142" s="1" t="str">
        <f>IF(AND($B142&lt;&gt;"",$B142&lt;&gt;"Total",Q$121&lt;&gt;"",Q$121&lt;&gt;"Total"),Q112*MAX(Entrées!$B23:$AE23)/MAX($C112:$AG112),IF(AND($B142="Total",Q$61&lt;&gt;""),SUM(Q$122:Q141),IF(AND(Q$121="Total",$B142&lt;&gt;""),SUM($C142:P142),"")))</f>
        <v/>
      </c>
      <c r="R142" s="1" t="str">
        <f>IF(AND($B142&lt;&gt;"",$B142&lt;&gt;"Total",R$121&lt;&gt;"",R$121&lt;&gt;"Total"),R112*MAX(Entrées!$B23:$AE23)/MAX($C112:$AG112),IF(AND($B142="Total",R$61&lt;&gt;""),SUM(R$122:R141),IF(AND(R$121="Total",$B142&lt;&gt;""),SUM($C142:Q142),"")))</f>
        <v/>
      </c>
      <c r="S142" s="1" t="str">
        <f>IF(AND($B142&lt;&gt;"",$B142&lt;&gt;"Total",S$121&lt;&gt;"",S$121&lt;&gt;"Total"),S112*MAX(Entrées!$B23:$AE23)/MAX($C112:$AG112),IF(AND($B142="Total",S$61&lt;&gt;""),SUM(S$122:S141),IF(AND(S$121="Total",$B142&lt;&gt;""),SUM($C142:R142),"")))</f>
        <v/>
      </c>
      <c r="T142" s="1" t="str">
        <f>IF(AND($B142&lt;&gt;"",$B142&lt;&gt;"Total",T$121&lt;&gt;"",T$121&lt;&gt;"Total"),T112*MAX(Entrées!$B23:$AE23)/MAX($C112:$AG112),IF(AND($B142="Total",T$61&lt;&gt;""),SUM(T$122:T141),IF(AND(T$121="Total",$B142&lt;&gt;""),SUM($C142:S142),"")))</f>
        <v/>
      </c>
      <c r="U142" s="1" t="str">
        <f>IF(AND($B142&lt;&gt;"",$B142&lt;&gt;"Total",U$121&lt;&gt;"",U$121&lt;&gt;"Total"),U112*MAX(Entrées!$B23:$AE23)/MAX($C112:$AG112),IF(AND($B142="Total",U$61&lt;&gt;""),SUM(U$122:U141),IF(AND(U$121="Total",$B142&lt;&gt;""),SUM($C142:T142),"")))</f>
        <v/>
      </c>
      <c r="V142" s="1" t="str">
        <f>IF(AND($B142&lt;&gt;"",$B142&lt;&gt;"Total",V$121&lt;&gt;"",V$121&lt;&gt;"Total"),V112*MAX(Entrées!$B23:$AE23)/MAX($C112:$AG112),IF(AND($B142="Total",V$61&lt;&gt;""),SUM(V$122:V141),IF(AND(V$121="Total",$B142&lt;&gt;""),SUM($C142:U142),"")))</f>
        <v/>
      </c>
      <c r="W142" s="1" t="str">
        <f>IF(AND($B142&lt;&gt;"",$B142&lt;&gt;"Total",W$121&lt;&gt;"",W$121&lt;&gt;"Total"),W112*MAX(Entrées!$B23:$AE23)/MAX($C112:$AG112),IF(AND($B142="Total",W$61&lt;&gt;""),SUM(W$122:W141),IF(AND(W$121="Total",$B142&lt;&gt;""),SUM($C142:V142),"")))</f>
        <v/>
      </c>
      <c r="X142" s="1" t="str">
        <f>IF(AND($B142&lt;&gt;"",$B142&lt;&gt;"Total",X$121&lt;&gt;"",X$121&lt;&gt;"Total"),X112*MAX(Entrées!$B23:$AE23)/MAX($C112:$AG112),IF(AND($B142="Total",X$61&lt;&gt;""),SUM(X$122:X141),IF(AND(X$121="Total",$B142&lt;&gt;""),SUM($C142:W142),"")))</f>
        <v/>
      </c>
      <c r="Y142" s="1" t="str">
        <f>IF(AND($B142&lt;&gt;"",$B142&lt;&gt;"Total",Y$121&lt;&gt;"",Y$121&lt;&gt;"Total"),Y112*MAX(Entrées!$B23:$AE23)/MAX($C112:$AG112),IF(AND($B142="Total",Y$61&lt;&gt;""),SUM(Y$122:Y141),IF(AND(Y$121="Total",$B142&lt;&gt;""),SUM($C142:X142),"")))</f>
        <v/>
      </c>
      <c r="Z142" s="1" t="str">
        <f>IF(AND($B142&lt;&gt;"",$B142&lt;&gt;"Total",Z$121&lt;&gt;"",Z$121&lt;&gt;"Total"),Z112*MAX(Entrées!$B23:$AE23)/MAX($C112:$AG112),IF(AND($B142="Total",Z$61&lt;&gt;""),SUM(Z$122:Z141),IF(AND(Z$121="Total",$B142&lt;&gt;""),SUM($C142:Y142),"")))</f>
        <v/>
      </c>
      <c r="AA142" s="1" t="str">
        <f>IF(AND($B142&lt;&gt;"",$B142&lt;&gt;"Total",AA$121&lt;&gt;"",AA$121&lt;&gt;"Total"),AA112*MAX(Entrées!$B23:$AE23)/MAX($C112:$AG112),IF(AND($B142="Total",AA$61&lt;&gt;""),SUM(AA$122:AA141),IF(AND(AA$121="Total",$B142&lt;&gt;""),SUM($C142:Z142),"")))</f>
        <v/>
      </c>
      <c r="AB142" s="1" t="str">
        <f>IF(AND($B142&lt;&gt;"",$B142&lt;&gt;"Total",AB$121&lt;&gt;"",AB$121&lt;&gt;"Total"),AB112*MAX(Entrées!$B23:$AE23)/MAX($C112:$AG112),IF(AND($B142="Total",AB$61&lt;&gt;""),SUM(AB$122:AB141),IF(AND(AB$121="Total",$B142&lt;&gt;""),SUM($C142:AA142),"")))</f>
        <v/>
      </c>
      <c r="AC142" s="1" t="str">
        <f>IF(AND($B142&lt;&gt;"",$B142&lt;&gt;"Total",AC$121&lt;&gt;"",AC$121&lt;&gt;"Total"),AC112*MAX(Entrées!$B23:$AE23)/MAX($C112:$AG112),IF(AND($B142="Total",AC$61&lt;&gt;""),SUM(AC$122:AC141),IF(AND(AC$121="Total",$B142&lt;&gt;""),SUM($C142:AB142),"")))</f>
        <v/>
      </c>
      <c r="AD142" s="1" t="str">
        <f>IF(AND($B142&lt;&gt;"",$B142&lt;&gt;"Total",AD$121&lt;&gt;"",AD$121&lt;&gt;"Total"),AD112*MAX(Entrées!$B23:$AE23)/MAX($C112:$AG112),IF(AND($B142="Total",AD$61&lt;&gt;""),SUM(AD$122:AD141),IF(AND(AD$121="Total",$B142&lt;&gt;""),SUM($C142:AC142),"")))</f>
        <v/>
      </c>
      <c r="AE142" s="1" t="str">
        <f>IF(AND($B142&lt;&gt;"",$B142&lt;&gt;"Total",AE$121&lt;&gt;"",AE$121&lt;&gt;"Total"),AE112*MAX(Entrées!$B23:$AE23)/MAX($C112:$AG112),IF(AND($B142="Total",AE$61&lt;&gt;""),SUM(AE$122:AE141),IF(AND(AE$121="Total",$B142&lt;&gt;""),SUM($C142:AD142),"")))</f>
        <v/>
      </c>
      <c r="AF142" s="1" t="str">
        <f>IF(AND($B142&lt;&gt;"",$B142&lt;&gt;"Total",AF$121&lt;&gt;"",AF$121&lt;&gt;"Total"),AF112*MAX(Entrées!$B23:$AE23)/MAX($C112:$AG112),IF(AND($B142="Total",AF$61&lt;&gt;""),SUM(AF$122:AF141),IF(AND(AF$121="Total",$B142&lt;&gt;""),SUM($C142:AE142),"")))</f>
        <v/>
      </c>
      <c r="AG142" s="1" t="str">
        <f>IF(AND($B142&lt;&gt;"",$B142&lt;&gt;"Total",AG$121&lt;&gt;"",AG$121&lt;&gt;"Total"),AG112*MAX(Entrées!$B23:$AE23)/MAX($C112:$AG112),IF(AND($B142="Total",AG$61&lt;&gt;""),SUM(AG$122:AG141),IF(AND(AG$121="Total",$B142&lt;&gt;""),SUM($C142:AF142),"")))</f>
        <v/>
      </c>
    </row>
    <row r="150" spans="1:33">
      <c r="A150" s="1" t="s">
        <v>10</v>
      </c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>
      <c r="B151" s="1" t="s">
        <v>2</v>
      </c>
      <c r="C151" s="1">
        <v>1</v>
      </c>
      <c r="D151" s="1">
        <f t="shared" ref="D151:J151" si="16">IF(AND(C151&lt;&gt;"Total",C151&lt;&gt;""),IF(C151+1&lt;=$C$2,C151+1,"Total"),"")</f>
        <v>2</v>
      </c>
      <c r="E151" s="1" t="str">
        <f t="shared" si="16"/>
        <v>Total</v>
      </c>
      <c r="F151" s="1" t="str">
        <f t="shared" si="16"/>
        <v/>
      </c>
      <c r="G151" s="1" t="str">
        <f t="shared" si="16"/>
        <v/>
      </c>
      <c r="H151" s="1" t="str">
        <f t="shared" si="16"/>
        <v/>
      </c>
      <c r="I151" s="1" t="str">
        <f t="shared" si="16"/>
        <v/>
      </c>
      <c r="J151" s="1" t="str">
        <f t="shared" si="16"/>
        <v/>
      </c>
      <c r="K151" s="1" t="str">
        <f t="shared" ref="K151:X151" si="17">IF(AND(J151&lt;&gt;"Total",J151&lt;&gt;""),IF(J151+1&lt;=$C$2,J151+1,"Total"),"")</f>
        <v/>
      </c>
      <c r="L151" s="1" t="str">
        <f t="shared" si="17"/>
        <v/>
      </c>
      <c r="M151" s="1" t="str">
        <f t="shared" si="17"/>
        <v/>
      </c>
      <c r="N151" s="1" t="str">
        <f t="shared" si="17"/>
        <v/>
      </c>
      <c r="O151" s="1" t="str">
        <f t="shared" si="17"/>
        <v/>
      </c>
      <c r="P151" s="1" t="str">
        <f t="shared" si="17"/>
        <v/>
      </c>
      <c r="Q151" s="1" t="str">
        <f t="shared" si="17"/>
        <v/>
      </c>
      <c r="R151" s="1" t="str">
        <f t="shared" si="17"/>
        <v/>
      </c>
      <c r="S151" s="1" t="str">
        <f t="shared" si="17"/>
        <v/>
      </c>
      <c r="T151" s="1" t="str">
        <f t="shared" si="17"/>
        <v/>
      </c>
      <c r="U151" s="1" t="str">
        <f t="shared" si="17"/>
        <v/>
      </c>
      <c r="V151" s="1" t="str">
        <f t="shared" si="17"/>
        <v/>
      </c>
      <c r="W151" s="1" t="str">
        <f t="shared" si="17"/>
        <v/>
      </c>
      <c r="X151" s="1" t="str">
        <f t="shared" si="17"/>
        <v/>
      </c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>
      <c r="B152" s="1">
        <v>1</v>
      </c>
      <c r="C152" s="1">
        <f ca="1">IF(AND($B152&lt;&gt;"",$B152&lt;&gt;"Total",C$151&lt;&gt;"",C$151&lt;&gt;"Total"),C122*MAX(Entrées!B$3:B$23)/MAX(C$122:C$142),IF(AND($B152="Total",C$91&lt;&gt;""),SUM(C151:C$152),IF(AND(C$91="Total",$B152&lt;&gt;""),SUM(B152:$C152),"")))</f>
        <v>1</v>
      </c>
      <c r="D152" s="1">
        <f ca="1">IF(AND($B152&lt;&gt;"",$B152&lt;&gt;"Total",D$151&lt;&gt;"",D$151&lt;&gt;"Total"),D122*MAX(Entrées!C$3:C$23)/MAX(D$122:D$142),IF(AND($B152="Total",D$91&lt;&gt;""),SUM(D151:D$152),IF(AND(D$91="Total",$B152&lt;&gt;""),SUM($C152:C152),"")))</f>
        <v>2</v>
      </c>
      <c r="E152" s="1">
        <f ca="1">IF(AND($B152&lt;&gt;"",$B152&lt;&gt;"Total",E$151&lt;&gt;"",E$151&lt;&gt;"Total"),E122*MAX(Entrées!D$3:D$23)/MAX(E$122:E$142),IF(AND($B152="Total",E$91&lt;&gt;""),SUM(E151:E$152),IF(AND(E$91="Total",$B152&lt;&gt;""),SUM($C152:D152),"")))</f>
        <v>3</v>
      </c>
      <c r="F152" s="1" t="str">
        <f>IF(AND($B152&lt;&gt;"",$B152&lt;&gt;"Total",F$151&lt;&gt;"",F$151&lt;&gt;"Total"),F122*MAX(Entrées!E$3:E$23)/MAX(F$122:F$142),IF(AND($B152="Total",F$91&lt;&gt;""),SUM(F151:F$152),IF(AND(F$91="Total",$B152&lt;&gt;""),SUM($C152:E152),"")))</f>
        <v/>
      </c>
      <c r="G152" s="1" t="str">
        <f>IF(AND($B152&lt;&gt;"",$B152&lt;&gt;"Total",G$151&lt;&gt;"",G$151&lt;&gt;"Total"),G122*MAX(Entrées!F$3:F$23)/MAX(G$122:G$142),IF(AND($B152="Total",G$91&lt;&gt;""),SUM(G151:G$152),IF(AND(G$91="Total",$B152&lt;&gt;""),SUM($C152:F152),"")))</f>
        <v/>
      </c>
      <c r="H152" s="1" t="str">
        <f>IF(AND($B152&lt;&gt;"",$B152&lt;&gt;"Total",H$151&lt;&gt;"",H$151&lt;&gt;"Total"),H122*MAX(Entrées!G$3:G$23)/MAX(H$122:H$142),IF(AND($B152="Total",H$91&lt;&gt;""),SUM(H151:H$152),IF(AND(H$91="Total",$B152&lt;&gt;""),SUM($C152:G152),"")))</f>
        <v/>
      </c>
      <c r="I152" s="1" t="str">
        <f>IF(AND($B152&lt;&gt;"",$B152&lt;&gt;"Total",I$151&lt;&gt;"",I$151&lt;&gt;"Total"),I122*MAX(Entrées!H$3:H$23)/MAX(I$122:I$142),IF(AND($B152="Total",I$91&lt;&gt;""),SUM(I151:I$152),IF(AND(I$91="Total",$B152&lt;&gt;""),SUM($C152:H152),"")))</f>
        <v/>
      </c>
      <c r="J152" s="1" t="str">
        <f>IF(AND($B152&lt;&gt;"",$B152&lt;&gt;"Total",J$151&lt;&gt;"",J$151&lt;&gt;"Total"),J122*MAX(Entrées!I$3:I$23)/MAX(J$122:J$142),IF(AND($B152="Total",J$91&lt;&gt;""),SUM(J151:J$152),IF(AND(J$91="Total",$B152&lt;&gt;""),SUM($C152:I152),"")))</f>
        <v/>
      </c>
      <c r="K152" s="1" t="str">
        <f>IF(AND($B152&lt;&gt;"",$B152&lt;&gt;"Total",K$151&lt;&gt;"",K$151&lt;&gt;"Total"),K122*MAX(Entrées!J$3:J$23)/MAX(K$122:K$142),IF(AND($B152="Total",K$91&lt;&gt;""),SUM(K151:K$152),IF(AND(K$91="Total",$B152&lt;&gt;""),SUM($C152:J152),"")))</f>
        <v/>
      </c>
      <c r="L152" s="1" t="str">
        <f>IF(AND($B152&lt;&gt;"",$B152&lt;&gt;"Total",L$151&lt;&gt;"",L$151&lt;&gt;"Total"),L122*MAX(Entrées!K$3:K$23)/MAX(L$122:L$142),IF(AND($B152="Total",L$91&lt;&gt;""),SUM(L151:L$152),IF(AND(L$91="Total",$B152&lt;&gt;""),SUM($C152:K152),"")))</f>
        <v/>
      </c>
      <c r="M152" s="1" t="str">
        <f>IF(AND($B152&lt;&gt;"",$B152&lt;&gt;"Total",M$151&lt;&gt;"",M$151&lt;&gt;"Total"),M122*MAX(Entrées!L$3:L$23)/MAX(M$122:M$142),IF(AND($B152="Total",M$91&lt;&gt;""),SUM(M151:M$152),IF(AND(M$91="Total",$B152&lt;&gt;""),SUM($C152:L152),"")))</f>
        <v/>
      </c>
      <c r="N152" s="1" t="str">
        <f>IF(AND($B152&lt;&gt;"",$B152&lt;&gt;"Total",N$151&lt;&gt;"",N$151&lt;&gt;"Total"),N122*MAX(Entrées!M$3:M$23)/MAX(N$122:N$142),IF(AND($B152="Total",N$91&lt;&gt;""),SUM(N151:N$152),IF(AND(N$91="Total",$B152&lt;&gt;""),SUM($C152:M152),"")))</f>
        <v/>
      </c>
      <c r="O152" s="1" t="str">
        <f>IF(AND($B152&lt;&gt;"",$B152&lt;&gt;"Total",O$151&lt;&gt;"",O$151&lt;&gt;"Total"),O122*MAX(Entrées!N$3:N$23)/MAX(O$122:O$142),IF(AND($B152="Total",O$91&lt;&gt;""),SUM(O151:O$152),IF(AND(O$91="Total",$B152&lt;&gt;""),SUM($C152:N152),"")))</f>
        <v/>
      </c>
      <c r="P152" s="1" t="str">
        <f>IF(AND($B152&lt;&gt;"",$B152&lt;&gt;"Total",P$151&lt;&gt;"",P$151&lt;&gt;"Total"),P122*MAX(Entrées!O$3:O$23)/MAX(P$122:P$142),IF(AND($B152="Total",P$91&lt;&gt;""),SUM(P151:P$152),IF(AND(P$91="Total",$B152&lt;&gt;""),SUM($C152:O152),"")))</f>
        <v/>
      </c>
      <c r="Q152" s="1" t="str">
        <f>IF(AND($B152&lt;&gt;"",$B152&lt;&gt;"Total",Q$151&lt;&gt;"",Q$151&lt;&gt;"Total"),Q122*MAX(Entrées!P$3:P$23)/MAX(Q$122:Q$142),IF(AND($B152="Total",Q$91&lt;&gt;""),SUM(Q151:Q$152),IF(AND(Q$91="Total",$B152&lt;&gt;""),SUM($C152:P152),"")))</f>
        <v/>
      </c>
      <c r="R152" s="1" t="str">
        <f>IF(AND($B152&lt;&gt;"",$B152&lt;&gt;"Total",R$151&lt;&gt;"",R$151&lt;&gt;"Total"),R122*MAX(Entrées!Q$3:Q$23)/MAX(R$122:R$142),IF(AND($B152="Total",R$91&lt;&gt;""),SUM(R151:R$152),IF(AND(R$91="Total",$B152&lt;&gt;""),SUM($C152:Q152),"")))</f>
        <v/>
      </c>
      <c r="S152" s="1" t="str">
        <f>IF(AND($B152&lt;&gt;"",$B152&lt;&gt;"Total",S$151&lt;&gt;"",S$151&lt;&gt;"Total"),S122*MAX(Entrées!R$3:R$23)/MAX(S$122:S$142),IF(AND($B152="Total",S$91&lt;&gt;""),SUM(S151:S$152),IF(AND(S$91="Total",$B152&lt;&gt;""),SUM($C152:R152),"")))</f>
        <v/>
      </c>
      <c r="T152" s="1" t="str">
        <f>IF(AND($B152&lt;&gt;"",$B152&lt;&gt;"Total",T$151&lt;&gt;"",T$151&lt;&gt;"Total"),T122*MAX(Entrées!S$3:S$23)/MAX(T$122:T$142),IF(AND($B152="Total",T$91&lt;&gt;""),SUM(T151:T$152),IF(AND(T$91="Total",$B152&lt;&gt;""),SUM($C152:S152),"")))</f>
        <v/>
      </c>
      <c r="U152" s="1" t="str">
        <f>IF(AND($B152&lt;&gt;"",$B152&lt;&gt;"Total",U$151&lt;&gt;"",U$151&lt;&gt;"Total"),U122*MAX(Entrées!T$3:T$23)/MAX(U$122:U$142),IF(AND($B152="Total",U$91&lt;&gt;""),SUM(U151:U$152),IF(AND(U$91="Total",$B152&lt;&gt;""),SUM($C152:T152),"")))</f>
        <v/>
      </c>
      <c r="V152" s="1" t="str">
        <f>IF(AND($B152&lt;&gt;"",$B152&lt;&gt;"Total",V$151&lt;&gt;"",V$151&lt;&gt;"Total"),V122*MAX(Entrées!U$3:U$23)/MAX(V$122:V$142),IF(AND($B152="Total",V$91&lt;&gt;""),SUM(V151:V$152),IF(AND(V$91="Total",$B152&lt;&gt;""),SUM($C152:U152),"")))</f>
        <v/>
      </c>
      <c r="W152" s="1" t="str">
        <f>IF(AND($B152&lt;&gt;"",$B152&lt;&gt;"Total",W$151&lt;&gt;"",W$151&lt;&gt;"Total"),W122*MAX(Entrées!V$3:V$23)/MAX(W$122:W$142),IF(AND($B152="Total",W$91&lt;&gt;""),SUM(W151:W$152),IF(AND(W$91="Total",$B152&lt;&gt;""),SUM($C152:V152),"")))</f>
        <v/>
      </c>
      <c r="X152" s="1" t="str">
        <f>IF(AND($B152&lt;&gt;"",$B152&lt;&gt;"Total",X$151&lt;&gt;"",X$151&lt;&gt;"Total"),X122*MAX(Entrées!W$3:W$23)/MAX(X$122:X$142),IF(AND($B152="Total",X$91&lt;&gt;""),SUM(X151:X$152),IF(AND(X$91="Total",$B152&lt;&gt;""),SUM($C152:W152),"")))</f>
        <v/>
      </c>
      <c r="Y152" s="1" t="str">
        <f>IF(AND($B152&lt;&gt;"",$B152&lt;&gt;"Total",Y$151&lt;&gt;"",Y$151&lt;&gt;"Total"),Y122*MAX(Entrées!X$3:X$23)/MAX(Y$122:Y$142),IF(AND($B152="Total",Y$91&lt;&gt;""),SUM(Y151:Y$152),IF(AND(Y$91="Total",$B152&lt;&gt;""),SUM($C152:X152),"")))</f>
        <v/>
      </c>
      <c r="Z152" s="1" t="str">
        <f>IF(AND($B152&lt;&gt;"",$B152&lt;&gt;"Total",Z$151&lt;&gt;"",Z$151&lt;&gt;"Total"),Z122*MAX(Entrées!Y$3:Y$23)/MAX(Z$122:Z$142),IF(AND($B152="Total",Z$91&lt;&gt;""),SUM(Z151:Z$152),IF(AND(Z$91="Total",$B152&lt;&gt;""),SUM($C152:Y152),"")))</f>
        <v/>
      </c>
      <c r="AA152" s="1" t="str">
        <f>IF(AND($B152&lt;&gt;"",$B152&lt;&gt;"Total",AA$151&lt;&gt;"",AA$151&lt;&gt;"Total"),AA122*MAX(Entrées!Z$3:Z$23)/MAX(AA$122:AA$142),IF(AND($B152="Total",AA$91&lt;&gt;""),SUM(AA151:AA$152),IF(AND(AA$91="Total",$B152&lt;&gt;""),SUM($C152:Z152),"")))</f>
        <v/>
      </c>
      <c r="AB152" s="1" t="str">
        <f>IF(AND($B152&lt;&gt;"",$B152&lt;&gt;"Total",AB$151&lt;&gt;"",AB$151&lt;&gt;"Total"),AB122*MAX(Entrées!AA$3:AA$23)/MAX(AB$122:AB$142),IF(AND($B152="Total",AB$91&lt;&gt;""),SUM(AB151:AB$152),IF(AND(AB$91="Total",$B152&lt;&gt;""),SUM($C152:AA152),"")))</f>
        <v/>
      </c>
      <c r="AC152" s="1" t="str">
        <f>IF(AND($B152&lt;&gt;"",$B152&lt;&gt;"Total",AC$151&lt;&gt;"",AC$151&lt;&gt;"Total"),AC122*MAX(Entrées!AB$3:AB$23)/MAX(AC$122:AC$142),IF(AND($B152="Total",AC$91&lt;&gt;""),SUM(AC151:AC$152),IF(AND(AC$91="Total",$B152&lt;&gt;""),SUM($C152:AB152),"")))</f>
        <v/>
      </c>
      <c r="AD152" s="1" t="str">
        <f>IF(AND($B152&lt;&gt;"",$B152&lt;&gt;"Total",AD$151&lt;&gt;"",AD$151&lt;&gt;"Total"),AD122*MAX(Entrées!AC$3:AC$23)/MAX(AD$122:AD$142),IF(AND($B152="Total",AD$91&lt;&gt;""),SUM(AD151:AD$152),IF(AND(AD$91="Total",$B152&lt;&gt;""),SUM($C152:AC152),"")))</f>
        <v/>
      </c>
      <c r="AE152" s="1" t="str">
        <f>IF(AND($B152&lt;&gt;"",$B152&lt;&gt;"Total",AE$151&lt;&gt;"",AE$151&lt;&gt;"Total"),AE122*MAX(Entrées!AD$3:AD$23)/MAX(AE$122:AE$142),IF(AND($B152="Total",AE$91&lt;&gt;""),SUM(AE151:AE$152),IF(AND(AE$91="Total",$B152&lt;&gt;""),SUM($C152:AD152),"")))</f>
        <v/>
      </c>
      <c r="AF152" s="1" t="str">
        <f>IF(AND($B152&lt;&gt;"",$B152&lt;&gt;"Total",AF$151&lt;&gt;"",AF$151&lt;&gt;"Total"),AF122*MAX(Entrées!AE$3:AE$23)/MAX(AF$122:AF$142),IF(AND($B152="Total",AF$91&lt;&gt;""),SUM(AF151:AF$152),IF(AND(AF$91="Total",$B152&lt;&gt;""),SUM($C152:AE152),"")))</f>
        <v/>
      </c>
      <c r="AG152" s="1" t="str">
        <f>IF(AND($B152&lt;&gt;"",$B152&lt;&gt;"Total",AG$151&lt;&gt;"",AG$151&lt;&gt;"Total"),AG122*MAX(Entrées!AF$3:AF$23)/MAX(AG$122:AG$142),IF(AND($B152="Total",AG$91&lt;&gt;""),SUM(AG151:AG$152),IF(AND(AG$91="Total",$B152&lt;&gt;""),SUM($C152:AF152),"")))</f>
        <v/>
      </c>
    </row>
    <row r="153" spans="1:33">
      <c r="B153" s="1">
        <f>IF(AND(B152&lt;&gt;"Total",B152&lt;&gt;""),IF(B152+1&lt;=$C$1,B152+1,"Total"),"")</f>
        <v>2</v>
      </c>
      <c r="C153" s="1">
        <f ca="1">IF(AND($B153&lt;&gt;"",$B153&lt;&gt;"Total",C$151&lt;&gt;"",C$151&lt;&gt;"Total"),C123*MAX(Entrées!B$3:B$23)/MAX(C$122:C$142),IF(AND($B153="Total",C$91&lt;&gt;""),SUM(C152:C$152),IF(AND(C$91="Total",$B153&lt;&gt;""),SUM(B153:$C153),"")))</f>
        <v>3</v>
      </c>
      <c r="D153" s="1">
        <f ca="1">IF(AND($B153&lt;&gt;"",$B153&lt;&gt;"Total",D$151&lt;&gt;"",D$151&lt;&gt;"Total"),D123*MAX(Entrées!C$3:C$23)/MAX(D$122:D$142),IF(AND($B153="Total",D$91&lt;&gt;""),SUM(D152:D$152),IF(AND(D$91="Total",$B153&lt;&gt;""),SUM($C153:C153),"")))</f>
        <v>4</v>
      </c>
      <c r="E153" s="1">
        <f ca="1">IF(AND($B153&lt;&gt;"",$B153&lt;&gt;"Total",E$151&lt;&gt;"",E$151&lt;&gt;"Total"),E123*MAX(Entrées!D$3:D$23)/MAX(E$122:E$142),IF(AND($B153="Total",E$91&lt;&gt;""),SUM(E152:E$152),IF(AND(E$91="Total",$B153&lt;&gt;""),SUM($C153:D153),"")))</f>
        <v>7</v>
      </c>
      <c r="F153" s="1" t="str">
        <f>IF(AND($B153&lt;&gt;"",$B153&lt;&gt;"Total",F$151&lt;&gt;"",F$151&lt;&gt;"Total"),F123*MAX(Entrées!E$3:E$23)/MAX(F$122:F$142),IF(AND($B153="Total",F$91&lt;&gt;""),SUM(F152:F$152),IF(AND(F$91="Total",$B153&lt;&gt;""),SUM($C153:E153),"")))</f>
        <v/>
      </c>
      <c r="G153" s="1" t="str">
        <f>IF(AND($B153&lt;&gt;"",$B153&lt;&gt;"Total",G$151&lt;&gt;"",G$151&lt;&gt;"Total"),G123*MAX(Entrées!F$3:F$23)/MAX(G$122:G$142),IF(AND($B153="Total",G$91&lt;&gt;""),SUM(G152:G$152),IF(AND(G$91="Total",$B153&lt;&gt;""),SUM($C153:F153),"")))</f>
        <v/>
      </c>
      <c r="H153" s="1" t="str">
        <f>IF(AND($B153&lt;&gt;"",$B153&lt;&gt;"Total",H$151&lt;&gt;"",H$151&lt;&gt;"Total"),H123*MAX(Entrées!G$3:G$23)/MAX(H$122:H$142),IF(AND($B153="Total",H$91&lt;&gt;""),SUM(H152:H$152),IF(AND(H$91="Total",$B153&lt;&gt;""),SUM($C153:G153),"")))</f>
        <v/>
      </c>
      <c r="I153" s="1" t="str">
        <f>IF(AND($B153&lt;&gt;"",$B153&lt;&gt;"Total",I$151&lt;&gt;"",I$151&lt;&gt;"Total"),I123*MAX(Entrées!H$3:H$23)/MAX(I$122:I$142),IF(AND($B153="Total",I$91&lt;&gt;""),SUM(I152:I$152),IF(AND(I$91="Total",$B153&lt;&gt;""),SUM($C153:H153),"")))</f>
        <v/>
      </c>
      <c r="J153" s="1" t="str">
        <f>IF(AND($B153&lt;&gt;"",$B153&lt;&gt;"Total",J$151&lt;&gt;"",J$151&lt;&gt;"Total"),J123*MAX(Entrées!I$3:I$23)/MAX(J$122:J$142),IF(AND($B153="Total",J$91&lt;&gt;""),SUM(J152:J$152),IF(AND(J$91="Total",$B153&lt;&gt;""),SUM($C153:I153),"")))</f>
        <v/>
      </c>
      <c r="K153" s="1" t="str">
        <f>IF(AND($B153&lt;&gt;"",$B153&lt;&gt;"Total",K$151&lt;&gt;"",K$151&lt;&gt;"Total"),K123*MAX(Entrées!J$3:J$23)/MAX(K$122:K$142),IF(AND($B153="Total",K$91&lt;&gt;""),SUM(K152:K$152),IF(AND(K$91="Total",$B153&lt;&gt;""),SUM($C153:J153),"")))</f>
        <v/>
      </c>
      <c r="L153" s="1" t="str">
        <f>IF(AND($B153&lt;&gt;"",$B153&lt;&gt;"Total",L$151&lt;&gt;"",L$151&lt;&gt;"Total"),L123*MAX(Entrées!K$3:K$23)/MAX(L$122:L$142),IF(AND($B153="Total",L$91&lt;&gt;""),SUM(L152:L$152),IF(AND(L$91="Total",$B153&lt;&gt;""),SUM($C153:K153),"")))</f>
        <v/>
      </c>
      <c r="M153" s="1" t="str">
        <f>IF(AND($B153&lt;&gt;"",$B153&lt;&gt;"Total",M$151&lt;&gt;"",M$151&lt;&gt;"Total"),M123*MAX(Entrées!L$3:L$23)/MAX(M$122:M$142),IF(AND($B153="Total",M$91&lt;&gt;""),SUM(M152:M$152),IF(AND(M$91="Total",$B153&lt;&gt;""),SUM($C153:L153),"")))</f>
        <v/>
      </c>
      <c r="N153" s="1" t="str">
        <f>IF(AND($B153&lt;&gt;"",$B153&lt;&gt;"Total",N$151&lt;&gt;"",N$151&lt;&gt;"Total"),N123*MAX(Entrées!M$3:M$23)/MAX(N$122:N$142),IF(AND($B153="Total",N$91&lt;&gt;""),SUM(N152:N$152),IF(AND(N$91="Total",$B153&lt;&gt;""),SUM($C153:M153),"")))</f>
        <v/>
      </c>
      <c r="O153" s="1" t="str">
        <f>IF(AND($B153&lt;&gt;"",$B153&lt;&gt;"Total",O$151&lt;&gt;"",O$151&lt;&gt;"Total"),O123*MAX(Entrées!N$3:N$23)/MAX(O$122:O$142),IF(AND($B153="Total",O$91&lt;&gt;""),SUM(O152:O$152),IF(AND(O$91="Total",$B153&lt;&gt;""),SUM($C153:N153),"")))</f>
        <v/>
      </c>
      <c r="P153" s="1" t="str">
        <f>IF(AND($B153&lt;&gt;"",$B153&lt;&gt;"Total",P$151&lt;&gt;"",P$151&lt;&gt;"Total"),P123*MAX(Entrées!O$3:O$23)/MAX(P$122:P$142),IF(AND($B153="Total",P$91&lt;&gt;""),SUM(P152:P$152),IF(AND(P$91="Total",$B153&lt;&gt;""),SUM($C153:O153),"")))</f>
        <v/>
      </c>
      <c r="Q153" s="1" t="str">
        <f>IF(AND($B153&lt;&gt;"",$B153&lt;&gt;"Total",Q$151&lt;&gt;"",Q$151&lt;&gt;"Total"),Q123*MAX(Entrées!P$3:P$23)/MAX(Q$122:Q$142),IF(AND($B153="Total",Q$91&lt;&gt;""),SUM(Q152:Q$152),IF(AND(Q$91="Total",$B153&lt;&gt;""),SUM($C153:P153),"")))</f>
        <v/>
      </c>
      <c r="R153" s="1" t="str">
        <f>IF(AND($B153&lt;&gt;"",$B153&lt;&gt;"Total",R$151&lt;&gt;"",R$151&lt;&gt;"Total"),R123*MAX(Entrées!Q$3:Q$23)/MAX(R$122:R$142),IF(AND($B153="Total",R$91&lt;&gt;""),SUM(R152:R$152),IF(AND(R$91="Total",$B153&lt;&gt;""),SUM($C153:Q153),"")))</f>
        <v/>
      </c>
      <c r="S153" s="1" t="str">
        <f>IF(AND($B153&lt;&gt;"",$B153&lt;&gt;"Total",S$151&lt;&gt;"",S$151&lt;&gt;"Total"),S123*MAX(Entrées!R$3:R$23)/MAX(S$122:S$142),IF(AND($B153="Total",S$91&lt;&gt;""),SUM(S152:S$152),IF(AND(S$91="Total",$B153&lt;&gt;""),SUM($C153:R153),"")))</f>
        <v/>
      </c>
      <c r="T153" s="1" t="str">
        <f>IF(AND($B153&lt;&gt;"",$B153&lt;&gt;"Total",T$151&lt;&gt;"",T$151&lt;&gt;"Total"),T123*MAX(Entrées!S$3:S$23)/MAX(T$122:T$142),IF(AND($B153="Total",T$91&lt;&gt;""),SUM(T152:T$152),IF(AND(T$91="Total",$B153&lt;&gt;""),SUM($C153:S153),"")))</f>
        <v/>
      </c>
      <c r="U153" s="1" t="str">
        <f>IF(AND($B153&lt;&gt;"",$B153&lt;&gt;"Total",U$151&lt;&gt;"",U$151&lt;&gt;"Total"),U123*MAX(Entrées!T$3:T$23)/MAX(U$122:U$142),IF(AND($B153="Total",U$91&lt;&gt;""),SUM(U152:U$152),IF(AND(U$91="Total",$B153&lt;&gt;""),SUM($C153:T153),"")))</f>
        <v/>
      </c>
      <c r="V153" s="1" t="str">
        <f>IF(AND($B153&lt;&gt;"",$B153&lt;&gt;"Total",V$151&lt;&gt;"",V$151&lt;&gt;"Total"),V123*MAX(Entrées!U$3:U$23)/MAX(V$122:V$142),IF(AND($B153="Total",V$91&lt;&gt;""),SUM(V152:V$152),IF(AND(V$91="Total",$B153&lt;&gt;""),SUM($C153:U153),"")))</f>
        <v/>
      </c>
      <c r="W153" s="1" t="str">
        <f>IF(AND($B153&lt;&gt;"",$B153&lt;&gt;"Total",W$151&lt;&gt;"",W$151&lt;&gt;"Total"),W123*MAX(Entrées!V$3:V$23)/MAX(W$122:W$142),IF(AND($B153="Total",W$91&lt;&gt;""),SUM(W152:W$152),IF(AND(W$91="Total",$B153&lt;&gt;""),SUM($C153:V153),"")))</f>
        <v/>
      </c>
      <c r="X153" s="1" t="str">
        <f>IF(AND($B153&lt;&gt;"",$B153&lt;&gt;"Total",X$151&lt;&gt;"",X$151&lt;&gt;"Total"),X123*MAX(Entrées!W$3:W$23)/MAX(X$122:X$142),IF(AND($B153="Total",X$91&lt;&gt;""),SUM(X152:X$152),IF(AND(X$91="Total",$B153&lt;&gt;""),SUM($C153:W153),"")))</f>
        <v/>
      </c>
      <c r="Y153" s="1" t="str">
        <f>IF(AND($B153&lt;&gt;"",$B153&lt;&gt;"Total",Y$151&lt;&gt;"",Y$151&lt;&gt;"Total"),Y123*MAX(Entrées!X$3:X$23)/MAX(Y$122:Y$142),IF(AND($B153="Total",Y$91&lt;&gt;""),SUM(Y152:Y$152),IF(AND(Y$91="Total",$B153&lt;&gt;""),SUM($C153:X153),"")))</f>
        <v/>
      </c>
      <c r="Z153" s="1" t="str">
        <f>IF(AND($B153&lt;&gt;"",$B153&lt;&gt;"Total",Z$151&lt;&gt;"",Z$151&lt;&gt;"Total"),Z123*MAX(Entrées!Y$3:Y$23)/MAX(Z$122:Z$142),IF(AND($B153="Total",Z$91&lt;&gt;""),SUM(Z152:Z$152),IF(AND(Z$91="Total",$B153&lt;&gt;""),SUM($C153:Y153),"")))</f>
        <v/>
      </c>
      <c r="AA153" s="1" t="str">
        <f>IF(AND($B153&lt;&gt;"",$B153&lt;&gt;"Total",AA$151&lt;&gt;"",AA$151&lt;&gt;"Total"),AA123*MAX(Entrées!Z$3:Z$23)/MAX(AA$122:AA$142),IF(AND($B153="Total",AA$91&lt;&gt;""),SUM(AA152:AA$152),IF(AND(AA$91="Total",$B153&lt;&gt;""),SUM($C153:Z153),"")))</f>
        <v/>
      </c>
      <c r="AB153" s="1" t="str">
        <f>IF(AND($B153&lt;&gt;"",$B153&lt;&gt;"Total",AB$151&lt;&gt;"",AB$151&lt;&gt;"Total"),AB123*MAX(Entrées!AA$3:AA$23)/MAX(AB$122:AB$142),IF(AND($B153="Total",AB$91&lt;&gt;""),SUM(AB152:AB$152),IF(AND(AB$91="Total",$B153&lt;&gt;""),SUM($C153:AA153),"")))</f>
        <v/>
      </c>
      <c r="AC153" s="1" t="str">
        <f>IF(AND($B153&lt;&gt;"",$B153&lt;&gt;"Total",AC$151&lt;&gt;"",AC$151&lt;&gt;"Total"),AC123*MAX(Entrées!AB$3:AB$23)/MAX(AC$122:AC$142),IF(AND($B153="Total",AC$91&lt;&gt;""),SUM(AC152:AC$152),IF(AND(AC$91="Total",$B153&lt;&gt;""),SUM($C153:AB153),"")))</f>
        <v/>
      </c>
      <c r="AD153" s="1" t="str">
        <f>IF(AND($B153&lt;&gt;"",$B153&lt;&gt;"Total",AD$151&lt;&gt;"",AD$151&lt;&gt;"Total"),AD123*MAX(Entrées!AC$3:AC$23)/MAX(AD$122:AD$142),IF(AND($B153="Total",AD$91&lt;&gt;""),SUM(AD152:AD$152),IF(AND(AD$91="Total",$B153&lt;&gt;""),SUM($C153:AC153),"")))</f>
        <v/>
      </c>
      <c r="AE153" s="1" t="str">
        <f>IF(AND($B153&lt;&gt;"",$B153&lt;&gt;"Total",AE$151&lt;&gt;"",AE$151&lt;&gt;"Total"),AE123*MAX(Entrées!AD$3:AD$23)/MAX(AE$122:AE$142),IF(AND($B153="Total",AE$91&lt;&gt;""),SUM(AE152:AE$152),IF(AND(AE$91="Total",$B153&lt;&gt;""),SUM($C153:AD153),"")))</f>
        <v/>
      </c>
      <c r="AF153" s="1" t="str">
        <f>IF(AND($B153&lt;&gt;"",$B153&lt;&gt;"Total",AF$151&lt;&gt;"",AF$151&lt;&gt;"Total"),AF123*MAX(Entrées!AE$3:AE$23)/MAX(AF$122:AF$142),IF(AND($B153="Total",AF$91&lt;&gt;""),SUM(AF152:AF$152),IF(AND(AF$91="Total",$B153&lt;&gt;""),SUM($C153:AE153),"")))</f>
        <v/>
      </c>
      <c r="AG153" s="1" t="str">
        <f>IF(AND($B153&lt;&gt;"",$B153&lt;&gt;"Total",AG$151&lt;&gt;"",AG$151&lt;&gt;"Total"),AG123*MAX(Entrées!AF$3:AF$23)/MAX(AG$122:AG$142),IF(AND($B153="Total",AG$91&lt;&gt;""),SUM(AG152:AG$152),IF(AND(AG$91="Total",$B153&lt;&gt;""),SUM($C153:AF153),"")))</f>
        <v/>
      </c>
    </row>
    <row r="154" spans="1:33">
      <c r="B154" s="1" t="str">
        <f t="shared" ref="B154:B172" si="18">IF(AND(B153&lt;&gt;"Total",B153&lt;&gt;""),IF(B153+1&lt;=$C$1,B153+1,"Total"),"")</f>
        <v>Total</v>
      </c>
      <c r="C154" s="1">
        <f ca="1">IF(AND($B154&lt;&gt;"",$B154&lt;&gt;"Total",C$151&lt;&gt;"",C$151&lt;&gt;"Total"),C124*MAX(Entrées!B$3:B$23)/MAX(C$122:C$142),IF(AND($B154="Total",C$91&lt;&gt;""),SUM(C$152:C153),IF(AND(C$91="Total",$B154&lt;&gt;""),SUM(B154:$C154),"")))</f>
        <v>4</v>
      </c>
      <c r="D154" s="1">
        <f ca="1">IF(AND($B154&lt;&gt;"",$B154&lt;&gt;"Total",D$151&lt;&gt;"",D$151&lt;&gt;"Total"),D124*MAX(Entrées!C$3:C$23)/MAX(D$122:D$142),IF(AND($B154="Total",D$91&lt;&gt;""),SUM(D$152:D153),IF(AND(D$91="Total",$B154&lt;&gt;""),SUM($C154:C154),"")))</f>
        <v>6</v>
      </c>
      <c r="E154" s="1">
        <f ca="1">IF(AND($B154&lt;&gt;"",$B154&lt;&gt;"Total",E$151&lt;&gt;"",E$151&lt;&gt;"Total"),E124*MAX(Entrées!D$3:D$23)/MAX(E$122:E$142),IF(AND($B154="Total",E$91&lt;&gt;""),SUM(E$152:E153),IF(AND(E$91="Total",$B154&lt;&gt;""),SUM($C154:D154),"")))</f>
        <v>10</v>
      </c>
      <c r="F154" s="1" t="str">
        <f>IF(AND($B154&lt;&gt;"",$B154&lt;&gt;"Total",F$151&lt;&gt;"",F$151&lt;&gt;"Total"),F124*MAX(Entrées!E$3:E$23)/MAX(F$122:F$142),IF(AND($B154="Total",F$91&lt;&gt;""),SUM(F$152:F153),IF(AND(F$91="Total",$B154&lt;&gt;""),SUM($C154:E154),"")))</f>
        <v/>
      </c>
      <c r="G154" s="1" t="str">
        <f>IF(AND($B154&lt;&gt;"",$B154&lt;&gt;"Total",G$151&lt;&gt;"",G$151&lt;&gt;"Total"),G124*MAX(Entrées!F$3:F$23)/MAX(G$122:G$142),IF(AND($B154="Total",G$91&lt;&gt;""),SUM(G$152:G153),IF(AND(G$91="Total",$B154&lt;&gt;""),SUM($C154:F154),"")))</f>
        <v/>
      </c>
      <c r="H154" s="1" t="str">
        <f>IF(AND($B154&lt;&gt;"",$B154&lt;&gt;"Total",H$151&lt;&gt;"",H$151&lt;&gt;"Total"),H124*MAX(Entrées!G$3:G$23)/MAX(H$122:H$142),IF(AND($B154="Total",H$91&lt;&gt;""),SUM(H$152:H153),IF(AND(H$91="Total",$B154&lt;&gt;""),SUM($C154:G154),"")))</f>
        <v/>
      </c>
      <c r="I154" s="1" t="str">
        <f>IF(AND($B154&lt;&gt;"",$B154&lt;&gt;"Total",I$151&lt;&gt;"",I$151&lt;&gt;"Total"),I124*MAX(Entrées!H$3:H$23)/MAX(I$122:I$142),IF(AND($B154="Total",I$91&lt;&gt;""),SUM(I$152:I153),IF(AND(I$91="Total",$B154&lt;&gt;""),SUM($C154:H154),"")))</f>
        <v/>
      </c>
      <c r="J154" s="1" t="str">
        <f>IF(AND($B154&lt;&gt;"",$B154&lt;&gt;"Total",J$151&lt;&gt;"",J$151&lt;&gt;"Total"),J124*MAX(Entrées!I$3:I$23)/MAX(J$122:J$142),IF(AND($B154="Total",J$91&lt;&gt;""),SUM(J$152:J153),IF(AND(J$91="Total",$B154&lt;&gt;""),SUM($C154:I154),"")))</f>
        <v/>
      </c>
      <c r="K154" s="1" t="str">
        <f>IF(AND($B154&lt;&gt;"",$B154&lt;&gt;"Total",K$151&lt;&gt;"",K$151&lt;&gt;"Total"),K124*MAX(Entrées!J$3:J$23)/MAX(K$122:K$142),IF(AND($B154="Total",K$91&lt;&gt;""),SUM(K$152:K153),IF(AND(K$91="Total",$B154&lt;&gt;""),SUM($C154:J154),"")))</f>
        <v/>
      </c>
      <c r="L154" s="1" t="str">
        <f>IF(AND($B154&lt;&gt;"",$B154&lt;&gt;"Total",L$151&lt;&gt;"",L$151&lt;&gt;"Total"),L124*MAX(Entrées!K$3:K$23)/MAX(L$122:L$142),IF(AND($B154="Total",L$91&lt;&gt;""),SUM(L$152:L153),IF(AND(L$91="Total",$B154&lt;&gt;""),SUM($C154:K154),"")))</f>
        <v/>
      </c>
      <c r="M154" s="1" t="str">
        <f>IF(AND($B154&lt;&gt;"",$B154&lt;&gt;"Total",M$151&lt;&gt;"",M$151&lt;&gt;"Total"),M124*MAX(Entrées!L$3:L$23)/MAX(M$122:M$142),IF(AND($B154="Total",M$91&lt;&gt;""),SUM(M$152:M153),IF(AND(M$91="Total",$B154&lt;&gt;""),SUM($C154:L154),"")))</f>
        <v/>
      </c>
      <c r="N154" s="1" t="str">
        <f>IF(AND($B154&lt;&gt;"",$B154&lt;&gt;"Total",N$151&lt;&gt;"",N$151&lt;&gt;"Total"),N124*MAX(Entrées!M$3:M$23)/MAX(N$122:N$142),IF(AND($B154="Total",N$91&lt;&gt;""),SUM(N$152:N153),IF(AND(N$91="Total",$B154&lt;&gt;""),SUM($C154:M154),"")))</f>
        <v/>
      </c>
      <c r="O154" s="1" t="str">
        <f>IF(AND($B154&lt;&gt;"",$B154&lt;&gt;"Total",O$151&lt;&gt;"",O$151&lt;&gt;"Total"),O124*MAX(Entrées!N$3:N$23)/MAX(O$122:O$142),IF(AND($B154="Total",O$91&lt;&gt;""),SUM(O$152:O153),IF(AND(O$91="Total",$B154&lt;&gt;""),SUM($C154:N154),"")))</f>
        <v/>
      </c>
      <c r="P154" s="1" t="str">
        <f>IF(AND($B154&lt;&gt;"",$B154&lt;&gt;"Total",P$151&lt;&gt;"",P$151&lt;&gt;"Total"),P124*MAX(Entrées!O$3:O$23)/MAX(P$122:P$142),IF(AND($B154="Total",P$91&lt;&gt;""),SUM(P$152:P153),IF(AND(P$91="Total",$B154&lt;&gt;""),SUM($C154:O154),"")))</f>
        <v/>
      </c>
      <c r="Q154" s="1" t="str">
        <f>IF(AND($B154&lt;&gt;"",$B154&lt;&gt;"Total",Q$151&lt;&gt;"",Q$151&lt;&gt;"Total"),Q124*MAX(Entrées!P$3:P$23)/MAX(Q$122:Q$142),IF(AND($B154="Total",Q$91&lt;&gt;""),SUM(Q$152:Q153),IF(AND(Q$91="Total",$B154&lt;&gt;""),SUM($C154:P154),"")))</f>
        <v/>
      </c>
      <c r="R154" s="1" t="str">
        <f>IF(AND($B154&lt;&gt;"",$B154&lt;&gt;"Total",R$151&lt;&gt;"",R$151&lt;&gt;"Total"),R124*MAX(Entrées!Q$3:Q$23)/MAX(R$122:R$142),IF(AND($B154="Total",R$91&lt;&gt;""),SUM(R$152:R153),IF(AND(R$91="Total",$B154&lt;&gt;""),SUM($C154:Q154),"")))</f>
        <v/>
      </c>
      <c r="S154" s="1" t="str">
        <f>IF(AND($B154&lt;&gt;"",$B154&lt;&gt;"Total",S$151&lt;&gt;"",S$151&lt;&gt;"Total"),S124*MAX(Entrées!R$3:R$23)/MAX(S$122:S$142),IF(AND($B154="Total",S$91&lt;&gt;""),SUM(S$152:S153),IF(AND(S$91="Total",$B154&lt;&gt;""),SUM($C154:R154),"")))</f>
        <v/>
      </c>
      <c r="T154" s="1" t="str">
        <f>IF(AND($B154&lt;&gt;"",$B154&lt;&gt;"Total",T$151&lt;&gt;"",T$151&lt;&gt;"Total"),T124*MAX(Entrées!S$3:S$23)/MAX(T$122:T$142),IF(AND($B154="Total",T$91&lt;&gt;""),SUM(T$152:T153),IF(AND(T$91="Total",$B154&lt;&gt;""),SUM($C154:S154),"")))</f>
        <v/>
      </c>
      <c r="U154" s="1" t="str">
        <f>IF(AND($B154&lt;&gt;"",$B154&lt;&gt;"Total",U$151&lt;&gt;"",U$151&lt;&gt;"Total"),U124*MAX(Entrées!T$3:T$23)/MAX(U$122:U$142),IF(AND($B154="Total",U$91&lt;&gt;""),SUM(U$152:U153),IF(AND(U$91="Total",$B154&lt;&gt;""),SUM($C154:T154),"")))</f>
        <v/>
      </c>
      <c r="V154" s="1" t="str">
        <f>IF(AND($B154&lt;&gt;"",$B154&lt;&gt;"Total",V$151&lt;&gt;"",V$151&lt;&gt;"Total"),V124*MAX(Entrées!U$3:U$23)/MAX(V$122:V$142),IF(AND($B154="Total",V$91&lt;&gt;""),SUM(V$152:V153),IF(AND(V$91="Total",$B154&lt;&gt;""),SUM($C154:U154),"")))</f>
        <v/>
      </c>
      <c r="W154" s="1" t="str">
        <f>IF(AND($B154&lt;&gt;"",$B154&lt;&gt;"Total",W$151&lt;&gt;"",W$151&lt;&gt;"Total"),W124*MAX(Entrées!V$3:V$23)/MAX(W$122:W$142),IF(AND($B154="Total",W$91&lt;&gt;""),SUM(W$152:W153),IF(AND(W$91="Total",$B154&lt;&gt;""),SUM($C154:V154),"")))</f>
        <v/>
      </c>
      <c r="X154" s="1" t="str">
        <f>IF(AND($B154&lt;&gt;"",$B154&lt;&gt;"Total",X$151&lt;&gt;"",X$151&lt;&gt;"Total"),X124*MAX(Entrées!W$3:W$23)/MAX(X$122:X$142),IF(AND($B154="Total",X$91&lt;&gt;""),SUM(X$152:X153),IF(AND(X$91="Total",$B154&lt;&gt;""),SUM($C154:W154),"")))</f>
        <v/>
      </c>
      <c r="Y154" s="1" t="str">
        <f>IF(AND($B154&lt;&gt;"",$B154&lt;&gt;"Total",Y$151&lt;&gt;"",Y$151&lt;&gt;"Total"),Y124*MAX(Entrées!X$3:X$23)/MAX(Y$122:Y$142),IF(AND($B154="Total",Y$91&lt;&gt;""),SUM(Y$152:Y153),IF(AND(Y$91="Total",$B154&lt;&gt;""),SUM($C154:X154),"")))</f>
        <v/>
      </c>
      <c r="Z154" s="1" t="str">
        <f>IF(AND($B154&lt;&gt;"",$B154&lt;&gt;"Total",Z$151&lt;&gt;"",Z$151&lt;&gt;"Total"),Z124*MAX(Entrées!Y$3:Y$23)/MAX(Z$122:Z$142),IF(AND($B154="Total",Z$91&lt;&gt;""),SUM(Z$152:Z153),IF(AND(Z$91="Total",$B154&lt;&gt;""),SUM($C154:Y154),"")))</f>
        <v/>
      </c>
      <c r="AA154" s="1" t="str">
        <f>IF(AND($B154&lt;&gt;"",$B154&lt;&gt;"Total",AA$151&lt;&gt;"",AA$151&lt;&gt;"Total"),AA124*MAX(Entrées!Z$3:Z$23)/MAX(AA$122:AA$142),IF(AND($B154="Total",AA$91&lt;&gt;""),SUM(AA$152:AA153),IF(AND(AA$91="Total",$B154&lt;&gt;""),SUM($C154:Z154),"")))</f>
        <v/>
      </c>
      <c r="AB154" s="1" t="str">
        <f>IF(AND($B154&lt;&gt;"",$B154&lt;&gt;"Total",AB$151&lt;&gt;"",AB$151&lt;&gt;"Total"),AB124*MAX(Entrées!AA$3:AA$23)/MAX(AB$122:AB$142),IF(AND($B154="Total",AB$91&lt;&gt;""),SUM(AB$152:AB153),IF(AND(AB$91="Total",$B154&lt;&gt;""),SUM($C154:AA154),"")))</f>
        <v/>
      </c>
      <c r="AC154" s="1" t="str">
        <f>IF(AND($B154&lt;&gt;"",$B154&lt;&gt;"Total",AC$151&lt;&gt;"",AC$151&lt;&gt;"Total"),AC124*MAX(Entrées!AB$3:AB$23)/MAX(AC$122:AC$142),IF(AND($B154="Total",AC$91&lt;&gt;""),SUM(AC$152:AC153),IF(AND(AC$91="Total",$B154&lt;&gt;""),SUM($C154:AB154),"")))</f>
        <v/>
      </c>
      <c r="AD154" s="1" t="str">
        <f>IF(AND($B154&lt;&gt;"",$B154&lt;&gt;"Total",AD$151&lt;&gt;"",AD$151&lt;&gt;"Total"),AD124*MAX(Entrées!AC$3:AC$23)/MAX(AD$122:AD$142),IF(AND($B154="Total",AD$91&lt;&gt;""),SUM(AD$152:AD153),IF(AND(AD$91="Total",$B154&lt;&gt;""),SUM($C154:AC154),"")))</f>
        <v/>
      </c>
      <c r="AE154" s="1" t="str">
        <f>IF(AND($B154&lt;&gt;"",$B154&lt;&gt;"Total",AE$151&lt;&gt;"",AE$151&lt;&gt;"Total"),AE124*MAX(Entrées!AD$3:AD$23)/MAX(AE$122:AE$142),IF(AND($B154="Total",AE$91&lt;&gt;""),SUM(AE$152:AE153),IF(AND(AE$91="Total",$B154&lt;&gt;""),SUM($C154:AD154),"")))</f>
        <v/>
      </c>
      <c r="AF154" s="1" t="str">
        <f>IF(AND($B154&lt;&gt;"",$B154&lt;&gt;"Total",AF$151&lt;&gt;"",AF$151&lt;&gt;"Total"),AF124*MAX(Entrées!AE$3:AE$23)/MAX(AF$122:AF$142),IF(AND($B154="Total",AF$91&lt;&gt;""),SUM(AF$152:AF153),IF(AND(AF$91="Total",$B154&lt;&gt;""),SUM($C154:AE154),"")))</f>
        <v/>
      </c>
      <c r="AG154" s="1" t="str">
        <f>IF(AND($B154&lt;&gt;"",$B154&lt;&gt;"Total",AG$151&lt;&gt;"",AG$151&lt;&gt;"Total"),AG124*MAX(Entrées!AF$3:AF$23)/MAX(AG$122:AG$142),IF(AND($B154="Total",AG$91&lt;&gt;""),SUM(AG$152:AG153),IF(AND(AG$91="Total",$B154&lt;&gt;""),SUM($C154:AF154),"")))</f>
        <v/>
      </c>
    </row>
    <row r="155" spans="1:33">
      <c r="B155" s="1" t="str">
        <f t="shared" si="18"/>
        <v/>
      </c>
      <c r="C155" s="1" t="str">
        <f>IF(AND($B155&lt;&gt;"",$B155&lt;&gt;"Total",C$151&lt;&gt;"",C$151&lt;&gt;"Total"),C125*MAX(Entrées!B$3:B$23)/MAX(C$122:C$142),IF(AND($B155="Total",C$91&lt;&gt;""),SUM(C$152:C154),IF(AND(C$91="Total",$B155&lt;&gt;""),SUM(B155:$C155),"")))</f>
        <v/>
      </c>
      <c r="D155" s="1" t="str">
        <f>IF(AND($B155&lt;&gt;"",$B155&lt;&gt;"Total",D$151&lt;&gt;"",D$151&lt;&gt;"Total"),D125*MAX(Entrées!C$3:C$23)/MAX(D$122:D$142),IF(AND($B155="Total",D$91&lt;&gt;""),SUM(D$152:D154),IF(AND(D$91="Total",$B155&lt;&gt;""),SUM($C155:C155),"")))</f>
        <v/>
      </c>
      <c r="E155" s="1" t="str">
        <f>IF(AND($B155&lt;&gt;"",$B155&lt;&gt;"Total",E$151&lt;&gt;"",E$151&lt;&gt;"Total"),E125*MAX(Entrées!D$3:D$23)/MAX(E$122:E$142),IF(AND($B155="Total",E$91&lt;&gt;""),SUM(E$152:E154),IF(AND(E$91="Total",$B155&lt;&gt;""),SUM($C155:D155),"")))</f>
        <v/>
      </c>
      <c r="F155" s="1" t="str">
        <f>IF(AND($B155&lt;&gt;"",$B155&lt;&gt;"Total",F$151&lt;&gt;"",F$151&lt;&gt;"Total"),F125*MAX(Entrées!E$3:E$23)/MAX(F$122:F$142),IF(AND($B155="Total",F$91&lt;&gt;""),SUM(F$152:F154),IF(AND(F$91="Total",$B155&lt;&gt;""),SUM($C155:E155),"")))</f>
        <v/>
      </c>
      <c r="G155" s="1" t="str">
        <f>IF(AND($B155&lt;&gt;"",$B155&lt;&gt;"Total",G$151&lt;&gt;"",G$151&lt;&gt;"Total"),G125*MAX(Entrées!F$3:F$23)/MAX(G$122:G$142),IF(AND($B155="Total",G$91&lt;&gt;""),SUM(G$152:G154),IF(AND(G$91="Total",$B155&lt;&gt;""),SUM($C155:F155),"")))</f>
        <v/>
      </c>
      <c r="H155" s="1" t="str">
        <f>IF(AND($B155&lt;&gt;"",$B155&lt;&gt;"Total",H$151&lt;&gt;"",H$151&lt;&gt;"Total"),H125*MAX(Entrées!G$3:G$23)/MAX(H$122:H$142),IF(AND($B155="Total",H$91&lt;&gt;""),SUM(H$152:H154),IF(AND(H$91="Total",$B155&lt;&gt;""),SUM($C155:G155),"")))</f>
        <v/>
      </c>
      <c r="I155" s="1" t="str">
        <f>IF(AND($B155&lt;&gt;"",$B155&lt;&gt;"Total",I$151&lt;&gt;"",I$151&lt;&gt;"Total"),I125*MAX(Entrées!H$3:H$23)/MAX(I$122:I$142),IF(AND($B155="Total",I$91&lt;&gt;""),SUM(I$152:I154),IF(AND(I$91="Total",$B155&lt;&gt;""),SUM($C155:H155),"")))</f>
        <v/>
      </c>
      <c r="J155" s="1" t="str">
        <f>IF(AND($B155&lt;&gt;"",$B155&lt;&gt;"Total",J$151&lt;&gt;"",J$151&lt;&gt;"Total"),J125*MAX(Entrées!I$3:I$23)/MAX(J$122:J$142),IF(AND($B155="Total",J$91&lt;&gt;""),SUM(J$152:J154),IF(AND(J$91="Total",$B155&lt;&gt;""),SUM($C155:I155),"")))</f>
        <v/>
      </c>
      <c r="K155" s="1" t="str">
        <f>IF(AND($B155&lt;&gt;"",$B155&lt;&gt;"Total",K$151&lt;&gt;"",K$151&lt;&gt;"Total"),K125*MAX(Entrées!J$3:J$23)/MAX(K$122:K$142),IF(AND($B155="Total",K$91&lt;&gt;""),SUM(K$152:K154),IF(AND(K$91="Total",$B155&lt;&gt;""),SUM($C155:J155),"")))</f>
        <v/>
      </c>
      <c r="L155" s="1" t="str">
        <f>IF(AND($B155&lt;&gt;"",$B155&lt;&gt;"Total",L$151&lt;&gt;"",L$151&lt;&gt;"Total"),L125*MAX(Entrées!K$3:K$23)/MAX(L$122:L$142),IF(AND($B155="Total",L$91&lt;&gt;""),SUM(L$152:L154),IF(AND(L$91="Total",$B155&lt;&gt;""),SUM($C155:K155),"")))</f>
        <v/>
      </c>
      <c r="M155" s="1" t="str">
        <f>IF(AND($B155&lt;&gt;"",$B155&lt;&gt;"Total",M$151&lt;&gt;"",M$151&lt;&gt;"Total"),M125*MAX(Entrées!L$3:L$23)/MAX(M$122:M$142),IF(AND($B155="Total",M$91&lt;&gt;""),SUM(M$152:M154),IF(AND(M$91="Total",$B155&lt;&gt;""),SUM($C155:L155),"")))</f>
        <v/>
      </c>
      <c r="N155" s="1" t="str">
        <f>IF(AND($B155&lt;&gt;"",$B155&lt;&gt;"Total",N$151&lt;&gt;"",N$151&lt;&gt;"Total"),N125*MAX(Entrées!M$3:M$23)/MAX(N$122:N$142),IF(AND($B155="Total",N$91&lt;&gt;""),SUM(N$152:N154),IF(AND(N$91="Total",$B155&lt;&gt;""),SUM($C155:M155),"")))</f>
        <v/>
      </c>
      <c r="O155" s="1" t="str">
        <f>IF(AND($B155&lt;&gt;"",$B155&lt;&gt;"Total",O$151&lt;&gt;"",O$151&lt;&gt;"Total"),O125*MAX(Entrées!N$3:N$23)/MAX(O$122:O$142),IF(AND($B155="Total",O$91&lt;&gt;""),SUM(O$152:O154),IF(AND(O$91="Total",$B155&lt;&gt;""),SUM($C155:N155),"")))</f>
        <v/>
      </c>
      <c r="P155" s="1" t="str">
        <f>IF(AND($B155&lt;&gt;"",$B155&lt;&gt;"Total",P$151&lt;&gt;"",P$151&lt;&gt;"Total"),P125*MAX(Entrées!O$3:O$23)/MAX(P$122:P$142),IF(AND($B155="Total",P$91&lt;&gt;""),SUM(P$152:P154),IF(AND(P$91="Total",$B155&lt;&gt;""),SUM($C155:O155),"")))</f>
        <v/>
      </c>
      <c r="Q155" s="1" t="str">
        <f>IF(AND($B155&lt;&gt;"",$B155&lt;&gt;"Total",Q$151&lt;&gt;"",Q$151&lt;&gt;"Total"),Q125*MAX(Entrées!P$3:P$23)/MAX(Q$122:Q$142),IF(AND($B155="Total",Q$91&lt;&gt;""),SUM(Q$152:Q154),IF(AND(Q$91="Total",$B155&lt;&gt;""),SUM($C155:P155),"")))</f>
        <v/>
      </c>
      <c r="R155" s="1" t="str">
        <f>IF(AND($B155&lt;&gt;"",$B155&lt;&gt;"Total",R$151&lt;&gt;"",R$151&lt;&gt;"Total"),R125*MAX(Entrées!Q$3:Q$23)/MAX(R$122:R$142),IF(AND($B155="Total",R$91&lt;&gt;""),SUM(R$152:R154),IF(AND(R$91="Total",$B155&lt;&gt;""),SUM($C155:Q155),"")))</f>
        <v/>
      </c>
      <c r="S155" s="1" t="str">
        <f>IF(AND($B155&lt;&gt;"",$B155&lt;&gt;"Total",S$151&lt;&gt;"",S$151&lt;&gt;"Total"),S125*MAX(Entrées!R$3:R$23)/MAX(S$122:S$142),IF(AND($B155="Total",S$91&lt;&gt;""),SUM(S$152:S154),IF(AND(S$91="Total",$B155&lt;&gt;""),SUM($C155:R155),"")))</f>
        <v/>
      </c>
      <c r="T155" s="1" t="str">
        <f>IF(AND($B155&lt;&gt;"",$B155&lt;&gt;"Total",T$151&lt;&gt;"",T$151&lt;&gt;"Total"),T125*MAX(Entrées!S$3:S$23)/MAX(T$122:T$142),IF(AND($B155="Total",T$91&lt;&gt;""),SUM(T$152:T154),IF(AND(T$91="Total",$B155&lt;&gt;""),SUM($C155:S155),"")))</f>
        <v/>
      </c>
      <c r="U155" s="1" t="str">
        <f>IF(AND($B155&lt;&gt;"",$B155&lt;&gt;"Total",U$151&lt;&gt;"",U$151&lt;&gt;"Total"),U125*MAX(Entrées!T$3:T$23)/MAX(U$122:U$142),IF(AND($B155="Total",U$91&lt;&gt;""),SUM(U$152:U154),IF(AND(U$91="Total",$B155&lt;&gt;""),SUM($C155:T155),"")))</f>
        <v/>
      </c>
      <c r="V155" s="1" t="str">
        <f>IF(AND($B155&lt;&gt;"",$B155&lt;&gt;"Total",V$151&lt;&gt;"",V$151&lt;&gt;"Total"),V125*MAX(Entrées!U$3:U$23)/MAX(V$122:V$142),IF(AND($B155="Total",V$91&lt;&gt;""),SUM(V$152:V154),IF(AND(V$91="Total",$B155&lt;&gt;""),SUM($C155:U155),"")))</f>
        <v/>
      </c>
      <c r="W155" s="1" t="str">
        <f>IF(AND($B155&lt;&gt;"",$B155&lt;&gt;"Total",W$151&lt;&gt;"",W$151&lt;&gt;"Total"),W125*MAX(Entrées!V$3:V$23)/MAX(W$122:W$142),IF(AND($B155="Total",W$91&lt;&gt;""),SUM(W$152:W154),IF(AND(W$91="Total",$B155&lt;&gt;""),SUM($C155:V155),"")))</f>
        <v/>
      </c>
      <c r="X155" s="1" t="str">
        <f>IF(AND($B155&lt;&gt;"",$B155&lt;&gt;"Total",X$151&lt;&gt;"",X$151&lt;&gt;"Total"),X125*MAX(Entrées!W$3:W$23)/MAX(X$122:X$142),IF(AND($B155="Total",X$91&lt;&gt;""),SUM(X$152:X154),IF(AND(X$91="Total",$B155&lt;&gt;""),SUM($C155:W155),"")))</f>
        <v/>
      </c>
      <c r="Y155" s="1" t="str">
        <f>IF(AND($B155&lt;&gt;"",$B155&lt;&gt;"Total",Y$151&lt;&gt;"",Y$151&lt;&gt;"Total"),Y125*MAX(Entrées!X$3:X$23)/MAX(Y$122:Y$142),IF(AND($B155="Total",Y$91&lt;&gt;""),SUM(Y$152:Y154),IF(AND(Y$91="Total",$B155&lt;&gt;""),SUM($C155:X155),"")))</f>
        <v/>
      </c>
      <c r="Z155" s="1" t="str">
        <f>IF(AND($B155&lt;&gt;"",$B155&lt;&gt;"Total",Z$151&lt;&gt;"",Z$151&lt;&gt;"Total"),Z125*MAX(Entrées!Y$3:Y$23)/MAX(Z$122:Z$142),IF(AND($B155="Total",Z$91&lt;&gt;""),SUM(Z$152:Z154),IF(AND(Z$91="Total",$B155&lt;&gt;""),SUM($C155:Y155),"")))</f>
        <v/>
      </c>
      <c r="AA155" s="1" t="str">
        <f>IF(AND($B155&lt;&gt;"",$B155&lt;&gt;"Total",AA$151&lt;&gt;"",AA$151&lt;&gt;"Total"),AA125*MAX(Entrées!Z$3:Z$23)/MAX(AA$122:AA$142),IF(AND($B155="Total",AA$91&lt;&gt;""),SUM(AA$152:AA154),IF(AND(AA$91="Total",$B155&lt;&gt;""),SUM($C155:Z155),"")))</f>
        <v/>
      </c>
      <c r="AB155" s="1" t="str">
        <f>IF(AND($B155&lt;&gt;"",$B155&lt;&gt;"Total",AB$151&lt;&gt;"",AB$151&lt;&gt;"Total"),AB125*MAX(Entrées!AA$3:AA$23)/MAX(AB$122:AB$142),IF(AND($B155="Total",AB$91&lt;&gt;""),SUM(AB$152:AB154),IF(AND(AB$91="Total",$B155&lt;&gt;""),SUM($C155:AA155),"")))</f>
        <v/>
      </c>
      <c r="AC155" s="1" t="str">
        <f>IF(AND($B155&lt;&gt;"",$B155&lt;&gt;"Total",AC$151&lt;&gt;"",AC$151&lt;&gt;"Total"),AC125*MAX(Entrées!AB$3:AB$23)/MAX(AC$122:AC$142),IF(AND($B155="Total",AC$91&lt;&gt;""),SUM(AC$152:AC154),IF(AND(AC$91="Total",$B155&lt;&gt;""),SUM($C155:AB155),"")))</f>
        <v/>
      </c>
      <c r="AD155" s="1" t="str">
        <f>IF(AND($B155&lt;&gt;"",$B155&lt;&gt;"Total",AD$151&lt;&gt;"",AD$151&lt;&gt;"Total"),AD125*MAX(Entrées!AC$3:AC$23)/MAX(AD$122:AD$142),IF(AND($B155="Total",AD$91&lt;&gt;""),SUM(AD$152:AD154),IF(AND(AD$91="Total",$B155&lt;&gt;""),SUM($C155:AC155),"")))</f>
        <v/>
      </c>
      <c r="AE155" s="1" t="str">
        <f>IF(AND($B155&lt;&gt;"",$B155&lt;&gt;"Total",AE$151&lt;&gt;"",AE$151&lt;&gt;"Total"),AE125*MAX(Entrées!AD$3:AD$23)/MAX(AE$122:AE$142),IF(AND($B155="Total",AE$91&lt;&gt;""),SUM(AE$152:AE154),IF(AND(AE$91="Total",$B155&lt;&gt;""),SUM($C155:AD155),"")))</f>
        <v/>
      </c>
      <c r="AF155" s="1" t="str">
        <f>IF(AND($B155&lt;&gt;"",$B155&lt;&gt;"Total",AF$151&lt;&gt;"",AF$151&lt;&gt;"Total"),AF125*MAX(Entrées!AE$3:AE$23)/MAX(AF$122:AF$142),IF(AND($B155="Total",AF$91&lt;&gt;""),SUM(AF$152:AF154),IF(AND(AF$91="Total",$B155&lt;&gt;""),SUM($C155:AE155),"")))</f>
        <v/>
      </c>
      <c r="AG155" s="1" t="str">
        <f>IF(AND($B155&lt;&gt;"",$B155&lt;&gt;"Total",AG$151&lt;&gt;"",AG$151&lt;&gt;"Total"),AG125*MAX(Entrées!AF$3:AF$23)/MAX(AG$122:AG$142),IF(AND($B155="Total",AG$91&lt;&gt;""),SUM(AG$152:AG154),IF(AND(AG$91="Total",$B155&lt;&gt;""),SUM($C155:AF155),"")))</f>
        <v/>
      </c>
    </row>
    <row r="156" spans="1:33">
      <c r="B156" s="1" t="str">
        <f t="shared" si="18"/>
        <v/>
      </c>
      <c r="C156" s="1" t="str">
        <f>IF(AND($B156&lt;&gt;"",$B156&lt;&gt;"Total",C$151&lt;&gt;"",C$151&lt;&gt;"Total"),C126*MAX(Entrées!B$3:B$23)/MAX(C$122:C$142),IF(AND($B156="Total",C$91&lt;&gt;""),SUM(C$152:C155),IF(AND(C$91="Total",$B156&lt;&gt;""),SUM(B156:$C156),"")))</f>
        <v/>
      </c>
      <c r="D156" s="1" t="str">
        <f>IF(AND($B156&lt;&gt;"",$B156&lt;&gt;"Total",D$151&lt;&gt;"",D$151&lt;&gt;"Total"),D126*MAX(Entrées!C$3:C$23)/MAX(D$122:D$142),IF(AND($B156="Total",D$91&lt;&gt;""),SUM(D$152:D155),IF(AND(D$91="Total",$B156&lt;&gt;""),SUM($C156:C156),"")))</f>
        <v/>
      </c>
      <c r="E156" s="1" t="str">
        <f>IF(AND($B156&lt;&gt;"",$B156&lt;&gt;"Total",E$151&lt;&gt;"",E$151&lt;&gt;"Total"),E126*MAX(Entrées!D$3:D$23)/MAX(E$122:E$142),IF(AND($B156="Total",E$91&lt;&gt;""),SUM(E$152:E155),IF(AND(E$91="Total",$B156&lt;&gt;""),SUM($C156:D156),"")))</f>
        <v/>
      </c>
      <c r="F156" s="1" t="str">
        <f>IF(AND($B156&lt;&gt;"",$B156&lt;&gt;"Total",F$151&lt;&gt;"",F$151&lt;&gt;"Total"),F126*MAX(Entrées!E$3:E$23)/MAX(F$122:F$142),IF(AND($B156="Total",F$91&lt;&gt;""),SUM(F$152:F155),IF(AND(F$91="Total",$B156&lt;&gt;""),SUM($C156:E156),"")))</f>
        <v/>
      </c>
      <c r="G156" s="1" t="str">
        <f>IF(AND($B156&lt;&gt;"",$B156&lt;&gt;"Total",G$151&lt;&gt;"",G$151&lt;&gt;"Total"),G126*MAX(Entrées!F$3:F$23)/MAX(G$122:G$142),IF(AND($B156="Total",G$91&lt;&gt;""),SUM(G$152:G155),IF(AND(G$91="Total",$B156&lt;&gt;""),SUM($C156:F156),"")))</f>
        <v/>
      </c>
      <c r="H156" s="1" t="str">
        <f>IF(AND($B156&lt;&gt;"",$B156&lt;&gt;"Total",H$151&lt;&gt;"",H$151&lt;&gt;"Total"),H126*MAX(Entrées!G$3:G$23)/MAX(H$122:H$142),IF(AND($B156="Total",H$91&lt;&gt;""),SUM(H$152:H155),IF(AND(H$91="Total",$B156&lt;&gt;""),SUM($C156:G156),"")))</f>
        <v/>
      </c>
      <c r="I156" s="1" t="str">
        <f>IF(AND($B156&lt;&gt;"",$B156&lt;&gt;"Total",I$151&lt;&gt;"",I$151&lt;&gt;"Total"),I126*MAX(Entrées!H$3:H$23)/MAX(I$122:I$142),IF(AND($B156="Total",I$91&lt;&gt;""),SUM(I$152:I155),IF(AND(I$91="Total",$B156&lt;&gt;""),SUM($C156:H156),"")))</f>
        <v/>
      </c>
      <c r="J156" s="1" t="str">
        <f>IF(AND($B156&lt;&gt;"",$B156&lt;&gt;"Total",J$151&lt;&gt;"",J$151&lt;&gt;"Total"),J126*MAX(Entrées!I$3:I$23)/MAX(J$122:J$142),IF(AND($B156="Total",J$91&lt;&gt;""),SUM(J$152:J155),IF(AND(J$91="Total",$B156&lt;&gt;""),SUM($C156:I156),"")))</f>
        <v/>
      </c>
      <c r="K156" s="1" t="str">
        <f>IF(AND($B156&lt;&gt;"",$B156&lt;&gt;"Total",K$151&lt;&gt;"",K$151&lt;&gt;"Total"),K126*MAX(Entrées!J$3:J$23)/MAX(K$122:K$142),IF(AND($B156="Total",K$91&lt;&gt;""),SUM(K$152:K155),IF(AND(K$91="Total",$B156&lt;&gt;""),SUM($C156:J156),"")))</f>
        <v/>
      </c>
      <c r="L156" s="1" t="str">
        <f>IF(AND($B156&lt;&gt;"",$B156&lt;&gt;"Total",L$151&lt;&gt;"",L$151&lt;&gt;"Total"),L126*MAX(Entrées!K$3:K$23)/MAX(L$122:L$142),IF(AND($B156="Total",L$91&lt;&gt;""),SUM(L$152:L155),IF(AND(L$91="Total",$B156&lt;&gt;""),SUM($C156:K156),"")))</f>
        <v/>
      </c>
      <c r="M156" s="1" t="str">
        <f>IF(AND($B156&lt;&gt;"",$B156&lt;&gt;"Total",M$151&lt;&gt;"",M$151&lt;&gt;"Total"),M126*MAX(Entrées!L$3:L$23)/MAX(M$122:M$142),IF(AND($B156="Total",M$91&lt;&gt;""),SUM(M$152:M155),IF(AND(M$91="Total",$B156&lt;&gt;""),SUM($C156:L156),"")))</f>
        <v/>
      </c>
      <c r="N156" s="1" t="str">
        <f>IF(AND($B156&lt;&gt;"",$B156&lt;&gt;"Total",N$151&lt;&gt;"",N$151&lt;&gt;"Total"),N126*MAX(Entrées!M$3:M$23)/MAX(N$122:N$142),IF(AND($B156="Total",N$91&lt;&gt;""),SUM(N$152:N155),IF(AND(N$91="Total",$B156&lt;&gt;""),SUM($C156:M156),"")))</f>
        <v/>
      </c>
      <c r="O156" s="1" t="str">
        <f>IF(AND($B156&lt;&gt;"",$B156&lt;&gt;"Total",O$151&lt;&gt;"",O$151&lt;&gt;"Total"),O126*MAX(Entrées!N$3:N$23)/MAX(O$122:O$142),IF(AND($B156="Total",O$91&lt;&gt;""),SUM(O$152:O155),IF(AND(O$91="Total",$B156&lt;&gt;""),SUM($C156:N156),"")))</f>
        <v/>
      </c>
      <c r="P156" s="1" t="str">
        <f>IF(AND($B156&lt;&gt;"",$B156&lt;&gt;"Total",P$151&lt;&gt;"",P$151&lt;&gt;"Total"),P126*MAX(Entrées!O$3:O$23)/MAX(P$122:P$142),IF(AND($B156="Total",P$91&lt;&gt;""),SUM(P$152:P155),IF(AND(P$91="Total",$B156&lt;&gt;""),SUM($C156:O156),"")))</f>
        <v/>
      </c>
      <c r="Q156" s="1" t="str">
        <f>IF(AND($B156&lt;&gt;"",$B156&lt;&gt;"Total",Q$151&lt;&gt;"",Q$151&lt;&gt;"Total"),Q126*MAX(Entrées!P$3:P$23)/MAX(Q$122:Q$142),IF(AND($B156="Total",Q$91&lt;&gt;""),SUM(Q$152:Q155),IF(AND(Q$91="Total",$B156&lt;&gt;""),SUM($C156:P156),"")))</f>
        <v/>
      </c>
      <c r="R156" s="1" t="str">
        <f>IF(AND($B156&lt;&gt;"",$B156&lt;&gt;"Total",R$151&lt;&gt;"",R$151&lt;&gt;"Total"),R126*MAX(Entrées!Q$3:Q$23)/MAX(R$122:R$142),IF(AND($B156="Total",R$91&lt;&gt;""),SUM(R$152:R155),IF(AND(R$91="Total",$B156&lt;&gt;""),SUM($C156:Q156),"")))</f>
        <v/>
      </c>
      <c r="S156" s="1" t="str">
        <f>IF(AND($B156&lt;&gt;"",$B156&lt;&gt;"Total",S$151&lt;&gt;"",S$151&lt;&gt;"Total"),S126*MAX(Entrées!R$3:R$23)/MAX(S$122:S$142),IF(AND($B156="Total",S$91&lt;&gt;""),SUM(S$152:S155),IF(AND(S$91="Total",$B156&lt;&gt;""),SUM($C156:R156),"")))</f>
        <v/>
      </c>
      <c r="T156" s="1" t="str">
        <f>IF(AND($B156&lt;&gt;"",$B156&lt;&gt;"Total",T$151&lt;&gt;"",T$151&lt;&gt;"Total"),T126*MAX(Entrées!S$3:S$23)/MAX(T$122:T$142),IF(AND($B156="Total",T$91&lt;&gt;""),SUM(T$152:T155),IF(AND(T$91="Total",$B156&lt;&gt;""),SUM($C156:S156),"")))</f>
        <v/>
      </c>
      <c r="U156" s="1" t="str">
        <f>IF(AND($B156&lt;&gt;"",$B156&lt;&gt;"Total",U$151&lt;&gt;"",U$151&lt;&gt;"Total"),U126*MAX(Entrées!T$3:T$23)/MAX(U$122:U$142),IF(AND($B156="Total",U$91&lt;&gt;""),SUM(U$152:U155),IF(AND(U$91="Total",$B156&lt;&gt;""),SUM($C156:T156),"")))</f>
        <v/>
      </c>
      <c r="V156" s="1" t="str">
        <f>IF(AND($B156&lt;&gt;"",$B156&lt;&gt;"Total",V$151&lt;&gt;"",V$151&lt;&gt;"Total"),V126*MAX(Entrées!U$3:U$23)/MAX(V$122:V$142),IF(AND($B156="Total",V$91&lt;&gt;""),SUM(V$152:V155),IF(AND(V$91="Total",$B156&lt;&gt;""),SUM($C156:U156),"")))</f>
        <v/>
      </c>
      <c r="W156" s="1" t="str">
        <f>IF(AND($B156&lt;&gt;"",$B156&lt;&gt;"Total",W$151&lt;&gt;"",W$151&lt;&gt;"Total"),W126*MAX(Entrées!V$3:V$23)/MAX(W$122:W$142),IF(AND($B156="Total",W$91&lt;&gt;""),SUM(W$152:W155),IF(AND(W$91="Total",$B156&lt;&gt;""),SUM($C156:V156),"")))</f>
        <v/>
      </c>
      <c r="X156" s="1" t="str">
        <f>IF(AND($B156&lt;&gt;"",$B156&lt;&gt;"Total",X$151&lt;&gt;"",X$151&lt;&gt;"Total"),X126*MAX(Entrées!W$3:W$23)/MAX(X$122:X$142),IF(AND($B156="Total",X$91&lt;&gt;""),SUM(X$152:X155),IF(AND(X$91="Total",$B156&lt;&gt;""),SUM($C156:W156),"")))</f>
        <v/>
      </c>
      <c r="Y156" s="1" t="str">
        <f>IF(AND($B156&lt;&gt;"",$B156&lt;&gt;"Total",Y$151&lt;&gt;"",Y$151&lt;&gt;"Total"),Y126*MAX(Entrées!X$3:X$23)/MAX(Y$122:Y$142),IF(AND($B156="Total",Y$91&lt;&gt;""),SUM(Y$152:Y155),IF(AND(Y$91="Total",$B156&lt;&gt;""),SUM($C156:X156),"")))</f>
        <v/>
      </c>
      <c r="Z156" s="1" t="str">
        <f>IF(AND($B156&lt;&gt;"",$B156&lt;&gt;"Total",Z$151&lt;&gt;"",Z$151&lt;&gt;"Total"),Z126*MAX(Entrées!Y$3:Y$23)/MAX(Z$122:Z$142),IF(AND($B156="Total",Z$91&lt;&gt;""),SUM(Z$152:Z155),IF(AND(Z$91="Total",$B156&lt;&gt;""),SUM($C156:Y156),"")))</f>
        <v/>
      </c>
      <c r="AA156" s="1" t="str">
        <f>IF(AND($B156&lt;&gt;"",$B156&lt;&gt;"Total",AA$151&lt;&gt;"",AA$151&lt;&gt;"Total"),AA126*MAX(Entrées!Z$3:Z$23)/MAX(AA$122:AA$142),IF(AND($B156="Total",AA$91&lt;&gt;""),SUM(AA$152:AA155),IF(AND(AA$91="Total",$B156&lt;&gt;""),SUM($C156:Z156),"")))</f>
        <v/>
      </c>
      <c r="AB156" s="1" t="str">
        <f>IF(AND($B156&lt;&gt;"",$B156&lt;&gt;"Total",AB$151&lt;&gt;"",AB$151&lt;&gt;"Total"),AB126*MAX(Entrées!AA$3:AA$23)/MAX(AB$122:AB$142),IF(AND($B156="Total",AB$91&lt;&gt;""),SUM(AB$152:AB155),IF(AND(AB$91="Total",$B156&lt;&gt;""),SUM($C156:AA156),"")))</f>
        <v/>
      </c>
      <c r="AC156" s="1" t="str">
        <f>IF(AND($B156&lt;&gt;"",$B156&lt;&gt;"Total",AC$151&lt;&gt;"",AC$151&lt;&gt;"Total"),AC126*MAX(Entrées!AB$3:AB$23)/MAX(AC$122:AC$142),IF(AND($B156="Total",AC$91&lt;&gt;""),SUM(AC$152:AC155),IF(AND(AC$91="Total",$B156&lt;&gt;""),SUM($C156:AB156),"")))</f>
        <v/>
      </c>
      <c r="AD156" s="1" t="str">
        <f>IF(AND($B156&lt;&gt;"",$B156&lt;&gt;"Total",AD$151&lt;&gt;"",AD$151&lt;&gt;"Total"),AD126*MAX(Entrées!AC$3:AC$23)/MAX(AD$122:AD$142),IF(AND($B156="Total",AD$91&lt;&gt;""),SUM(AD$152:AD155),IF(AND(AD$91="Total",$B156&lt;&gt;""),SUM($C156:AC156),"")))</f>
        <v/>
      </c>
      <c r="AE156" s="1" t="str">
        <f>IF(AND($B156&lt;&gt;"",$B156&lt;&gt;"Total",AE$151&lt;&gt;"",AE$151&lt;&gt;"Total"),AE126*MAX(Entrées!AD$3:AD$23)/MAX(AE$122:AE$142),IF(AND($B156="Total",AE$91&lt;&gt;""),SUM(AE$152:AE155),IF(AND(AE$91="Total",$B156&lt;&gt;""),SUM($C156:AD156),"")))</f>
        <v/>
      </c>
      <c r="AF156" s="1" t="str">
        <f>IF(AND($B156&lt;&gt;"",$B156&lt;&gt;"Total",AF$151&lt;&gt;"",AF$151&lt;&gt;"Total"),AF126*MAX(Entrées!AE$3:AE$23)/MAX(AF$122:AF$142),IF(AND($B156="Total",AF$91&lt;&gt;""),SUM(AF$152:AF155),IF(AND(AF$91="Total",$B156&lt;&gt;""),SUM($C156:AE156),"")))</f>
        <v/>
      </c>
      <c r="AG156" s="1" t="str">
        <f>IF(AND($B156&lt;&gt;"",$B156&lt;&gt;"Total",AG$151&lt;&gt;"",AG$151&lt;&gt;"Total"),AG126*MAX(Entrées!AF$3:AF$23)/MAX(AG$122:AG$142),IF(AND($B156="Total",AG$91&lt;&gt;""),SUM(AG$152:AG155),IF(AND(AG$91="Total",$B156&lt;&gt;""),SUM($C156:AF156),"")))</f>
        <v/>
      </c>
    </row>
    <row r="157" spans="1:33">
      <c r="B157" s="1" t="str">
        <f t="shared" si="18"/>
        <v/>
      </c>
      <c r="C157" s="1" t="str">
        <f>IF(AND($B157&lt;&gt;"",$B157&lt;&gt;"Total",C$151&lt;&gt;"",C$151&lt;&gt;"Total"),C127*MAX(Entrées!B$3:B$23)/MAX(C$122:C$142),IF(AND($B157="Total",C$91&lt;&gt;""),SUM(C$152:C156),IF(AND(C$91="Total",$B157&lt;&gt;""),SUM(B157:$C157),"")))</f>
        <v/>
      </c>
      <c r="D157" s="1" t="str">
        <f>IF(AND($B157&lt;&gt;"",$B157&lt;&gt;"Total",D$151&lt;&gt;"",D$151&lt;&gt;"Total"),D127*MAX(Entrées!C$3:C$23)/MAX(D$122:D$142),IF(AND($B157="Total",D$91&lt;&gt;""),SUM(D$152:D156),IF(AND(D$91="Total",$B157&lt;&gt;""),SUM($C157:C157),"")))</f>
        <v/>
      </c>
      <c r="E157" s="1" t="str">
        <f>IF(AND($B157&lt;&gt;"",$B157&lt;&gt;"Total",E$151&lt;&gt;"",E$151&lt;&gt;"Total"),E127*MAX(Entrées!D$3:D$23)/MAX(E$122:E$142),IF(AND($B157="Total",E$91&lt;&gt;""),SUM(E$152:E156),IF(AND(E$91="Total",$B157&lt;&gt;""),SUM($C157:D157),"")))</f>
        <v/>
      </c>
      <c r="F157" s="1" t="str">
        <f>IF(AND($B157&lt;&gt;"",$B157&lt;&gt;"Total",F$151&lt;&gt;"",F$151&lt;&gt;"Total"),F127*MAX(Entrées!E$3:E$23)/MAX(F$122:F$142),IF(AND($B157="Total",F$91&lt;&gt;""),SUM(F$152:F156),IF(AND(F$91="Total",$B157&lt;&gt;""),SUM($C157:E157),"")))</f>
        <v/>
      </c>
      <c r="G157" s="1" t="str">
        <f>IF(AND($B157&lt;&gt;"",$B157&lt;&gt;"Total",G$151&lt;&gt;"",G$151&lt;&gt;"Total"),G127*MAX(Entrées!F$3:F$23)/MAX(G$122:G$142),IF(AND($B157="Total",G$91&lt;&gt;""),SUM(G$152:G156),IF(AND(G$91="Total",$B157&lt;&gt;""),SUM($C157:F157),"")))</f>
        <v/>
      </c>
      <c r="H157" s="1" t="str">
        <f>IF(AND($B157&lt;&gt;"",$B157&lt;&gt;"Total",H$151&lt;&gt;"",H$151&lt;&gt;"Total"),H127*MAX(Entrées!G$3:G$23)/MAX(H$122:H$142),IF(AND($B157="Total",H$91&lt;&gt;""),SUM(H$152:H156),IF(AND(H$91="Total",$B157&lt;&gt;""),SUM($C157:G157),"")))</f>
        <v/>
      </c>
      <c r="I157" s="1" t="str">
        <f>IF(AND($B157&lt;&gt;"",$B157&lt;&gt;"Total",I$151&lt;&gt;"",I$151&lt;&gt;"Total"),I127*MAX(Entrées!H$3:H$23)/MAX(I$122:I$142),IF(AND($B157="Total",I$91&lt;&gt;""),SUM(I$152:I156),IF(AND(I$91="Total",$B157&lt;&gt;""),SUM($C157:H157),"")))</f>
        <v/>
      </c>
      <c r="J157" s="1" t="str">
        <f>IF(AND($B157&lt;&gt;"",$B157&lt;&gt;"Total",J$151&lt;&gt;"",J$151&lt;&gt;"Total"),J127*MAX(Entrées!I$3:I$23)/MAX(J$122:J$142),IF(AND($B157="Total",J$91&lt;&gt;""),SUM(J$152:J156),IF(AND(J$91="Total",$B157&lt;&gt;""),SUM($C157:I157),"")))</f>
        <v/>
      </c>
      <c r="K157" s="1" t="str">
        <f>IF(AND($B157&lt;&gt;"",$B157&lt;&gt;"Total",K$151&lt;&gt;"",K$151&lt;&gt;"Total"),K127*MAX(Entrées!J$3:J$23)/MAX(K$122:K$142),IF(AND($B157="Total",K$91&lt;&gt;""),SUM(K$152:K156),IF(AND(K$91="Total",$B157&lt;&gt;""),SUM($C157:J157),"")))</f>
        <v/>
      </c>
      <c r="L157" s="1" t="str">
        <f>IF(AND($B157&lt;&gt;"",$B157&lt;&gt;"Total",L$151&lt;&gt;"",L$151&lt;&gt;"Total"),L127*MAX(Entrées!K$3:K$23)/MAX(L$122:L$142),IF(AND($B157="Total",L$91&lt;&gt;""),SUM(L$152:L156),IF(AND(L$91="Total",$B157&lt;&gt;""),SUM($C157:K157),"")))</f>
        <v/>
      </c>
      <c r="M157" s="1" t="str">
        <f>IF(AND($B157&lt;&gt;"",$B157&lt;&gt;"Total",M$151&lt;&gt;"",M$151&lt;&gt;"Total"),M127*MAX(Entrées!L$3:L$23)/MAX(M$122:M$142),IF(AND($B157="Total",M$91&lt;&gt;""),SUM(M$152:M156),IF(AND(M$91="Total",$B157&lt;&gt;""),SUM($C157:L157),"")))</f>
        <v/>
      </c>
      <c r="N157" s="1" t="str">
        <f>IF(AND($B157&lt;&gt;"",$B157&lt;&gt;"Total",N$151&lt;&gt;"",N$151&lt;&gt;"Total"),N127*MAX(Entrées!M$3:M$23)/MAX(N$122:N$142),IF(AND($B157="Total",N$91&lt;&gt;""),SUM(N$152:N156),IF(AND(N$91="Total",$B157&lt;&gt;""),SUM($C157:M157),"")))</f>
        <v/>
      </c>
      <c r="O157" s="1" t="str">
        <f>IF(AND($B157&lt;&gt;"",$B157&lt;&gt;"Total",O$151&lt;&gt;"",O$151&lt;&gt;"Total"),O127*MAX(Entrées!N$3:N$23)/MAX(O$122:O$142),IF(AND($B157="Total",O$91&lt;&gt;""),SUM(O$152:O156),IF(AND(O$91="Total",$B157&lt;&gt;""),SUM($C157:N157),"")))</f>
        <v/>
      </c>
      <c r="P157" s="1" t="str">
        <f>IF(AND($B157&lt;&gt;"",$B157&lt;&gt;"Total",P$151&lt;&gt;"",P$151&lt;&gt;"Total"),P127*MAX(Entrées!O$3:O$23)/MAX(P$122:P$142),IF(AND($B157="Total",P$91&lt;&gt;""),SUM(P$152:P156),IF(AND(P$91="Total",$B157&lt;&gt;""),SUM($C157:O157),"")))</f>
        <v/>
      </c>
      <c r="Q157" s="1" t="str">
        <f>IF(AND($B157&lt;&gt;"",$B157&lt;&gt;"Total",Q$151&lt;&gt;"",Q$151&lt;&gt;"Total"),Q127*MAX(Entrées!P$3:P$23)/MAX(Q$122:Q$142),IF(AND($B157="Total",Q$91&lt;&gt;""),SUM(Q$152:Q156),IF(AND(Q$91="Total",$B157&lt;&gt;""),SUM($C157:P157),"")))</f>
        <v/>
      </c>
      <c r="R157" s="1" t="str">
        <f>IF(AND($B157&lt;&gt;"",$B157&lt;&gt;"Total",R$151&lt;&gt;"",R$151&lt;&gt;"Total"),R127*MAX(Entrées!Q$3:Q$23)/MAX(R$122:R$142),IF(AND($B157="Total",R$91&lt;&gt;""),SUM(R$152:R156),IF(AND(R$91="Total",$B157&lt;&gt;""),SUM($C157:Q157),"")))</f>
        <v/>
      </c>
      <c r="S157" s="1" t="str">
        <f>IF(AND($B157&lt;&gt;"",$B157&lt;&gt;"Total",S$151&lt;&gt;"",S$151&lt;&gt;"Total"),S127*MAX(Entrées!R$3:R$23)/MAX(S$122:S$142),IF(AND($B157="Total",S$91&lt;&gt;""),SUM(S$152:S156),IF(AND(S$91="Total",$B157&lt;&gt;""),SUM($C157:R157),"")))</f>
        <v/>
      </c>
      <c r="T157" s="1" t="str">
        <f>IF(AND($B157&lt;&gt;"",$B157&lt;&gt;"Total",T$151&lt;&gt;"",T$151&lt;&gt;"Total"),T127*MAX(Entrées!S$3:S$23)/MAX(T$122:T$142),IF(AND($B157="Total",T$91&lt;&gt;""),SUM(T$152:T156),IF(AND(T$91="Total",$B157&lt;&gt;""),SUM($C157:S157),"")))</f>
        <v/>
      </c>
      <c r="U157" s="1" t="str">
        <f>IF(AND($B157&lt;&gt;"",$B157&lt;&gt;"Total",U$151&lt;&gt;"",U$151&lt;&gt;"Total"),U127*MAX(Entrées!T$3:T$23)/MAX(U$122:U$142),IF(AND($B157="Total",U$91&lt;&gt;""),SUM(U$152:U156),IF(AND(U$91="Total",$B157&lt;&gt;""),SUM($C157:T157),"")))</f>
        <v/>
      </c>
      <c r="V157" s="1" t="str">
        <f>IF(AND($B157&lt;&gt;"",$B157&lt;&gt;"Total",V$151&lt;&gt;"",V$151&lt;&gt;"Total"),V127*MAX(Entrées!U$3:U$23)/MAX(V$122:V$142),IF(AND($B157="Total",V$91&lt;&gt;""),SUM(V$152:V156),IF(AND(V$91="Total",$B157&lt;&gt;""),SUM($C157:U157),"")))</f>
        <v/>
      </c>
      <c r="W157" s="1" t="str">
        <f>IF(AND($B157&lt;&gt;"",$B157&lt;&gt;"Total",W$151&lt;&gt;"",W$151&lt;&gt;"Total"),W127*MAX(Entrées!V$3:V$23)/MAX(W$122:W$142),IF(AND($B157="Total",W$91&lt;&gt;""),SUM(W$152:W156),IF(AND(W$91="Total",$B157&lt;&gt;""),SUM($C157:V157),"")))</f>
        <v/>
      </c>
      <c r="X157" s="1" t="str">
        <f>IF(AND($B157&lt;&gt;"",$B157&lt;&gt;"Total",X$151&lt;&gt;"",X$151&lt;&gt;"Total"),X127*MAX(Entrées!W$3:W$23)/MAX(X$122:X$142),IF(AND($B157="Total",X$91&lt;&gt;""),SUM(X$152:X156),IF(AND(X$91="Total",$B157&lt;&gt;""),SUM($C157:W157),"")))</f>
        <v/>
      </c>
      <c r="Y157" s="1" t="str">
        <f>IF(AND($B157&lt;&gt;"",$B157&lt;&gt;"Total",Y$151&lt;&gt;"",Y$151&lt;&gt;"Total"),Y127*MAX(Entrées!X$3:X$23)/MAX(Y$122:Y$142),IF(AND($B157="Total",Y$91&lt;&gt;""),SUM(Y$152:Y156),IF(AND(Y$91="Total",$B157&lt;&gt;""),SUM($C157:X157),"")))</f>
        <v/>
      </c>
      <c r="Z157" s="1" t="str">
        <f>IF(AND($B157&lt;&gt;"",$B157&lt;&gt;"Total",Z$151&lt;&gt;"",Z$151&lt;&gt;"Total"),Z127*MAX(Entrées!Y$3:Y$23)/MAX(Z$122:Z$142),IF(AND($B157="Total",Z$91&lt;&gt;""),SUM(Z$152:Z156),IF(AND(Z$91="Total",$B157&lt;&gt;""),SUM($C157:Y157),"")))</f>
        <v/>
      </c>
      <c r="AA157" s="1" t="str">
        <f>IF(AND($B157&lt;&gt;"",$B157&lt;&gt;"Total",AA$151&lt;&gt;"",AA$151&lt;&gt;"Total"),AA127*MAX(Entrées!Z$3:Z$23)/MAX(AA$122:AA$142),IF(AND($B157="Total",AA$91&lt;&gt;""),SUM(AA$152:AA156),IF(AND(AA$91="Total",$B157&lt;&gt;""),SUM($C157:Z157),"")))</f>
        <v/>
      </c>
      <c r="AB157" s="1" t="str">
        <f>IF(AND($B157&lt;&gt;"",$B157&lt;&gt;"Total",AB$151&lt;&gt;"",AB$151&lt;&gt;"Total"),AB127*MAX(Entrées!AA$3:AA$23)/MAX(AB$122:AB$142),IF(AND($B157="Total",AB$91&lt;&gt;""),SUM(AB$152:AB156),IF(AND(AB$91="Total",$B157&lt;&gt;""),SUM($C157:AA157),"")))</f>
        <v/>
      </c>
      <c r="AC157" s="1" t="str">
        <f>IF(AND($B157&lt;&gt;"",$B157&lt;&gt;"Total",AC$151&lt;&gt;"",AC$151&lt;&gt;"Total"),AC127*MAX(Entrées!AB$3:AB$23)/MAX(AC$122:AC$142),IF(AND($B157="Total",AC$91&lt;&gt;""),SUM(AC$152:AC156),IF(AND(AC$91="Total",$B157&lt;&gt;""),SUM($C157:AB157),"")))</f>
        <v/>
      </c>
      <c r="AD157" s="1" t="str">
        <f>IF(AND($B157&lt;&gt;"",$B157&lt;&gt;"Total",AD$151&lt;&gt;"",AD$151&lt;&gt;"Total"),AD127*MAX(Entrées!AC$3:AC$23)/MAX(AD$122:AD$142),IF(AND($B157="Total",AD$91&lt;&gt;""),SUM(AD$152:AD156),IF(AND(AD$91="Total",$B157&lt;&gt;""),SUM($C157:AC157),"")))</f>
        <v/>
      </c>
      <c r="AE157" s="1" t="str">
        <f>IF(AND($B157&lt;&gt;"",$B157&lt;&gt;"Total",AE$151&lt;&gt;"",AE$151&lt;&gt;"Total"),AE127*MAX(Entrées!AD$3:AD$23)/MAX(AE$122:AE$142),IF(AND($B157="Total",AE$91&lt;&gt;""),SUM(AE$152:AE156),IF(AND(AE$91="Total",$B157&lt;&gt;""),SUM($C157:AD157),"")))</f>
        <v/>
      </c>
      <c r="AF157" s="1" t="str">
        <f>IF(AND($B157&lt;&gt;"",$B157&lt;&gt;"Total",AF$151&lt;&gt;"",AF$151&lt;&gt;"Total"),AF127*MAX(Entrées!AE$3:AE$23)/MAX(AF$122:AF$142),IF(AND($B157="Total",AF$91&lt;&gt;""),SUM(AF$152:AF156),IF(AND(AF$91="Total",$B157&lt;&gt;""),SUM($C157:AE157),"")))</f>
        <v/>
      </c>
      <c r="AG157" s="1" t="str">
        <f>IF(AND($B157&lt;&gt;"",$B157&lt;&gt;"Total",AG$151&lt;&gt;"",AG$151&lt;&gt;"Total"),AG127*MAX(Entrées!AF$3:AF$23)/MAX(AG$122:AG$142),IF(AND($B157="Total",AG$91&lt;&gt;""),SUM(AG$152:AG156),IF(AND(AG$91="Total",$B157&lt;&gt;""),SUM($C157:AF157),"")))</f>
        <v/>
      </c>
    </row>
    <row r="158" spans="1:33">
      <c r="B158" s="1" t="str">
        <f t="shared" si="18"/>
        <v/>
      </c>
      <c r="C158" s="1" t="str">
        <f>IF(AND($B158&lt;&gt;"",$B158&lt;&gt;"Total",C$151&lt;&gt;"",C$151&lt;&gt;"Total"),C128*MAX(Entrées!B$3:B$23)/MAX(C$122:C$142),IF(AND($B158="Total",C$91&lt;&gt;""),SUM(C$152:C157),IF(AND(C$91="Total",$B158&lt;&gt;""),SUM(B158:$C158),"")))</f>
        <v/>
      </c>
      <c r="D158" s="1" t="str">
        <f>IF(AND($B158&lt;&gt;"",$B158&lt;&gt;"Total",D$151&lt;&gt;"",D$151&lt;&gt;"Total"),D128*MAX(Entrées!C$3:C$23)/MAX(D$122:D$142),IF(AND($B158="Total",D$91&lt;&gt;""),SUM(D$152:D157),IF(AND(D$91="Total",$B158&lt;&gt;""),SUM($C158:C158),"")))</f>
        <v/>
      </c>
      <c r="E158" s="1" t="str">
        <f>IF(AND($B158&lt;&gt;"",$B158&lt;&gt;"Total",E$151&lt;&gt;"",E$151&lt;&gt;"Total"),E128*MAX(Entrées!D$3:D$23)/MAX(E$122:E$142),IF(AND($B158="Total",E$91&lt;&gt;""),SUM(E$152:E157),IF(AND(E$91="Total",$B158&lt;&gt;""),SUM($C158:D158),"")))</f>
        <v/>
      </c>
      <c r="F158" s="1" t="str">
        <f>IF(AND($B158&lt;&gt;"",$B158&lt;&gt;"Total",F$151&lt;&gt;"",F$151&lt;&gt;"Total"),F128*MAX(Entrées!E$3:E$23)/MAX(F$122:F$142),IF(AND($B158="Total",F$91&lt;&gt;""),SUM(F$152:F157),IF(AND(F$91="Total",$B158&lt;&gt;""),SUM($C158:E158),"")))</f>
        <v/>
      </c>
      <c r="G158" s="1" t="str">
        <f>IF(AND($B158&lt;&gt;"",$B158&lt;&gt;"Total",G$151&lt;&gt;"",G$151&lt;&gt;"Total"),G128*MAX(Entrées!F$3:F$23)/MAX(G$122:G$142),IF(AND($B158="Total",G$91&lt;&gt;""),SUM(G$152:G157),IF(AND(G$91="Total",$B158&lt;&gt;""),SUM($C158:F158),"")))</f>
        <v/>
      </c>
      <c r="H158" s="1" t="str">
        <f>IF(AND($B158&lt;&gt;"",$B158&lt;&gt;"Total",H$151&lt;&gt;"",H$151&lt;&gt;"Total"),H128*MAX(Entrées!G$3:G$23)/MAX(H$122:H$142),IF(AND($B158="Total",H$91&lt;&gt;""),SUM(H$152:H157),IF(AND(H$91="Total",$B158&lt;&gt;""),SUM($C158:G158),"")))</f>
        <v/>
      </c>
      <c r="I158" s="1" t="str">
        <f>IF(AND($B158&lt;&gt;"",$B158&lt;&gt;"Total",I$151&lt;&gt;"",I$151&lt;&gt;"Total"),I128*MAX(Entrées!H$3:H$23)/MAX(I$122:I$142),IF(AND($B158="Total",I$91&lt;&gt;""),SUM(I$152:I157),IF(AND(I$91="Total",$B158&lt;&gt;""),SUM($C158:H158),"")))</f>
        <v/>
      </c>
      <c r="J158" s="1" t="str">
        <f>IF(AND($B158&lt;&gt;"",$B158&lt;&gt;"Total",J$151&lt;&gt;"",J$151&lt;&gt;"Total"),J128*MAX(Entrées!I$3:I$23)/MAX(J$122:J$142),IF(AND($B158="Total",J$91&lt;&gt;""),SUM(J$152:J157),IF(AND(J$91="Total",$B158&lt;&gt;""),SUM($C158:I158),"")))</f>
        <v/>
      </c>
      <c r="K158" s="1" t="str">
        <f>IF(AND($B158&lt;&gt;"",$B158&lt;&gt;"Total",K$151&lt;&gt;"",K$151&lt;&gt;"Total"),K128*MAX(Entrées!J$3:J$23)/MAX(K$122:K$142),IF(AND($B158="Total",K$91&lt;&gt;""),SUM(K$152:K157),IF(AND(K$91="Total",$B158&lt;&gt;""),SUM($C158:J158),"")))</f>
        <v/>
      </c>
      <c r="L158" s="1" t="str">
        <f>IF(AND($B158&lt;&gt;"",$B158&lt;&gt;"Total",L$151&lt;&gt;"",L$151&lt;&gt;"Total"),L128*MAX(Entrées!K$3:K$23)/MAX(L$122:L$142),IF(AND($B158="Total",L$91&lt;&gt;""),SUM(L$152:L157),IF(AND(L$91="Total",$B158&lt;&gt;""),SUM($C158:K158),"")))</f>
        <v/>
      </c>
      <c r="M158" s="1" t="str">
        <f>IF(AND($B158&lt;&gt;"",$B158&lt;&gt;"Total",M$151&lt;&gt;"",M$151&lt;&gt;"Total"),M128*MAX(Entrées!L$3:L$23)/MAX(M$122:M$142),IF(AND($B158="Total",M$91&lt;&gt;""),SUM(M$152:M157),IF(AND(M$91="Total",$B158&lt;&gt;""),SUM($C158:L158),"")))</f>
        <v/>
      </c>
      <c r="N158" s="1" t="str">
        <f>IF(AND($B158&lt;&gt;"",$B158&lt;&gt;"Total",N$151&lt;&gt;"",N$151&lt;&gt;"Total"),N128*MAX(Entrées!M$3:M$23)/MAX(N$122:N$142),IF(AND($B158="Total",N$91&lt;&gt;""),SUM(N$152:N157),IF(AND(N$91="Total",$B158&lt;&gt;""),SUM($C158:M158),"")))</f>
        <v/>
      </c>
      <c r="O158" s="1" t="str">
        <f>IF(AND($B158&lt;&gt;"",$B158&lt;&gt;"Total",O$151&lt;&gt;"",O$151&lt;&gt;"Total"),O128*MAX(Entrées!N$3:N$23)/MAX(O$122:O$142),IF(AND($B158="Total",O$91&lt;&gt;""),SUM(O$152:O157),IF(AND(O$91="Total",$B158&lt;&gt;""),SUM($C158:N158),"")))</f>
        <v/>
      </c>
      <c r="P158" s="1" t="str">
        <f>IF(AND($B158&lt;&gt;"",$B158&lt;&gt;"Total",P$151&lt;&gt;"",P$151&lt;&gt;"Total"),P128*MAX(Entrées!O$3:O$23)/MAX(P$122:P$142),IF(AND($B158="Total",P$91&lt;&gt;""),SUM(P$152:P157),IF(AND(P$91="Total",$B158&lt;&gt;""),SUM($C158:O158),"")))</f>
        <v/>
      </c>
      <c r="Q158" s="1" t="str">
        <f>IF(AND($B158&lt;&gt;"",$B158&lt;&gt;"Total",Q$151&lt;&gt;"",Q$151&lt;&gt;"Total"),Q128*MAX(Entrées!P$3:P$23)/MAX(Q$122:Q$142),IF(AND($B158="Total",Q$91&lt;&gt;""),SUM(Q$152:Q157),IF(AND(Q$91="Total",$B158&lt;&gt;""),SUM($C158:P158),"")))</f>
        <v/>
      </c>
      <c r="R158" s="1" t="str">
        <f>IF(AND($B158&lt;&gt;"",$B158&lt;&gt;"Total",R$151&lt;&gt;"",R$151&lt;&gt;"Total"),R128*MAX(Entrées!Q$3:Q$23)/MAX(R$122:R$142),IF(AND($B158="Total",R$91&lt;&gt;""),SUM(R$152:R157),IF(AND(R$91="Total",$B158&lt;&gt;""),SUM($C158:Q158),"")))</f>
        <v/>
      </c>
      <c r="S158" s="1" t="str">
        <f>IF(AND($B158&lt;&gt;"",$B158&lt;&gt;"Total",S$151&lt;&gt;"",S$151&lt;&gt;"Total"),S128*MAX(Entrées!R$3:R$23)/MAX(S$122:S$142),IF(AND($B158="Total",S$91&lt;&gt;""),SUM(S$152:S157),IF(AND(S$91="Total",$B158&lt;&gt;""),SUM($C158:R158),"")))</f>
        <v/>
      </c>
      <c r="T158" s="1" t="str">
        <f>IF(AND($B158&lt;&gt;"",$B158&lt;&gt;"Total",T$151&lt;&gt;"",T$151&lt;&gt;"Total"),T128*MAX(Entrées!S$3:S$23)/MAX(T$122:T$142),IF(AND($B158="Total",T$91&lt;&gt;""),SUM(T$152:T157),IF(AND(T$91="Total",$B158&lt;&gt;""),SUM($C158:S158),"")))</f>
        <v/>
      </c>
      <c r="U158" s="1" t="str">
        <f>IF(AND($B158&lt;&gt;"",$B158&lt;&gt;"Total",U$151&lt;&gt;"",U$151&lt;&gt;"Total"),U128*MAX(Entrées!T$3:T$23)/MAX(U$122:U$142),IF(AND($B158="Total",U$91&lt;&gt;""),SUM(U$152:U157),IF(AND(U$91="Total",$B158&lt;&gt;""),SUM($C158:T158),"")))</f>
        <v/>
      </c>
      <c r="V158" s="1" t="str">
        <f>IF(AND($B158&lt;&gt;"",$B158&lt;&gt;"Total",V$151&lt;&gt;"",V$151&lt;&gt;"Total"),V128*MAX(Entrées!U$3:U$23)/MAX(V$122:V$142),IF(AND($B158="Total",V$91&lt;&gt;""),SUM(V$152:V157),IF(AND(V$91="Total",$B158&lt;&gt;""),SUM($C158:U158),"")))</f>
        <v/>
      </c>
      <c r="W158" s="1" t="str">
        <f>IF(AND($B158&lt;&gt;"",$B158&lt;&gt;"Total",W$151&lt;&gt;"",W$151&lt;&gt;"Total"),W128*MAX(Entrées!V$3:V$23)/MAX(W$122:W$142),IF(AND($B158="Total",W$91&lt;&gt;""),SUM(W$152:W157),IF(AND(W$91="Total",$B158&lt;&gt;""),SUM($C158:V158),"")))</f>
        <v/>
      </c>
      <c r="X158" s="1" t="str">
        <f>IF(AND($B158&lt;&gt;"",$B158&lt;&gt;"Total",X$151&lt;&gt;"",X$151&lt;&gt;"Total"),X128*MAX(Entrées!W$3:W$23)/MAX(X$122:X$142),IF(AND($B158="Total",X$91&lt;&gt;""),SUM(X$152:X157),IF(AND(X$91="Total",$B158&lt;&gt;""),SUM($C158:W158),"")))</f>
        <v/>
      </c>
      <c r="Y158" s="1" t="str">
        <f>IF(AND($B158&lt;&gt;"",$B158&lt;&gt;"Total",Y$151&lt;&gt;"",Y$151&lt;&gt;"Total"),Y128*MAX(Entrées!X$3:X$23)/MAX(Y$122:Y$142),IF(AND($B158="Total",Y$91&lt;&gt;""),SUM(Y$152:Y157),IF(AND(Y$91="Total",$B158&lt;&gt;""),SUM($C158:X158),"")))</f>
        <v/>
      </c>
      <c r="Z158" s="1" t="str">
        <f>IF(AND($B158&lt;&gt;"",$B158&lt;&gt;"Total",Z$151&lt;&gt;"",Z$151&lt;&gt;"Total"),Z128*MAX(Entrées!Y$3:Y$23)/MAX(Z$122:Z$142),IF(AND($B158="Total",Z$91&lt;&gt;""),SUM(Z$152:Z157),IF(AND(Z$91="Total",$B158&lt;&gt;""),SUM($C158:Y158),"")))</f>
        <v/>
      </c>
      <c r="AA158" s="1" t="str">
        <f>IF(AND($B158&lt;&gt;"",$B158&lt;&gt;"Total",AA$151&lt;&gt;"",AA$151&lt;&gt;"Total"),AA128*MAX(Entrées!Z$3:Z$23)/MAX(AA$122:AA$142),IF(AND($B158="Total",AA$91&lt;&gt;""),SUM(AA$152:AA157),IF(AND(AA$91="Total",$B158&lt;&gt;""),SUM($C158:Z158),"")))</f>
        <v/>
      </c>
      <c r="AB158" s="1" t="str">
        <f>IF(AND($B158&lt;&gt;"",$B158&lt;&gt;"Total",AB$151&lt;&gt;"",AB$151&lt;&gt;"Total"),AB128*MAX(Entrées!AA$3:AA$23)/MAX(AB$122:AB$142),IF(AND($B158="Total",AB$91&lt;&gt;""),SUM(AB$152:AB157),IF(AND(AB$91="Total",$B158&lt;&gt;""),SUM($C158:AA158),"")))</f>
        <v/>
      </c>
      <c r="AC158" s="1" t="str">
        <f>IF(AND($B158&lt;&gt;"",$B158&lt;&gt;"Total",AC$151&lt;&gt;"",AC$151&lt;&gt;"Total"),AC128*MAX(Entrées!AB$3:AB$23)/MAX(AC$122:AC$142),IF(AND($B158="Total",AC$91&lt;&gt;""),SUM(AC$152:AC157),IF(AND(AC$91="Total",$B158&lt;&gt;""),SUM($C158:AB158),"")))</f>
        <v/>
      </c>
      <c r="AD158" s="1" t="str">
        <f>IF(AND($B158&lt;&gt;"",$B158&lt;&gt;"Total",AD$151&lt;&gt;"",AD$151&lt;&gt;"Total"),AD128*MAX(Entrées!AC$3:AC$23)/MAX(AD$122:AD$142),IF(AND($B158="Total",AD$91&lt;&gt;""),SUM(AD$152:AD157),IF(AND(AD$91="Total",$B158&lt;&gt;""),SUM($C158:AC158),"")))</f>
        <v/>
      </c>
      <c r="AE158" s="1" t="str">
        <f>IF(AND($B158&lt;&gt;"",$B158&lt;&gt;"Total",AE$151&lt;&gt;"",AE$151&lt;&gt;"Total"),AE128*MAX(Entrées!AD$3:AD$23)/MAX(AE$122:AE$142),IF(AND($B158="Total",AE$91&lt;&gt;""),SUM(AE$152:AE157),IF(AND(AE$91="Total",$B158&lt;&gt;""),SUM($C158:AD158),"")))</f>
        <v/>
      </c>
      <c r="AF158" s="1" t="str">
        <f>IF(AND($B158&lt;&gt;"",$B158&lt;&gt;"Total",AF$151&lt;&gt;"",AF$151&lt;&gt;"Total"),AF128*MAX(Entrées!AE$3:AE$23)/MAX(AF$122:AF$142),IF(AND($B158="Total",AF$91&lt;&gt;""),SUM(AF$152:AF157),IF(AND(AF$91="Total",$B158&lt;&gt;""),SUM($C158:AE158),"")))</f>
        <v/>
      </c>
      <c r="AG158" s="1" t="str">
        <f>IF(AND($B158&lt;&gt;"",$B158&lt;&gt;"Total",AG$151&lt;&gt;"",AG$151&lt;&gt;"Total"),AG128*MAX(Entrées!AF$3:AF$23)/MAX(AG$122:AG$142),IF(AND($B158="Total",AG$91&lt;&gt;""),SUM(AG$152:AG157),IF(AND(AG$91="Total",$B158&lt;&gt;""),SUM($C158:AF158),"")))</f>
        <v/>
      </c>
    </row>
    <row r="159" spans="1:33">
      <c r="B159" s="1" t="str">
        <f t="shared" si="18"/>
        <v/>
      </c>
      <c r="C159" s="1" t="str">
        <f>IF(AND($B159&lt;&gt;"",$B159&lt;&gt;"Total",C$151&lt;&gt;"",C$151&lt;&gt;"Total"),C129*MAX(Entrées!B$3:B$23)/MAX(C$122:C$142),IF(AND($B159="Total",C$91&lt;&gt;""),SUM(C$152:C158),IF(AND(C$91="Total",$B159&lt;&gt;""),SUM(B159:$C159),"")))</f>
        <v/>
      </c>
      <c r="D159" s="1" t="str">
        <f>IF(AND($B159&lt;&gt;"",$B159&lt;&gt;"Total",D$151&lt;&gt;"",D$151&lt;&gt;"Total"),D129*MAX(Entrées!C$3:C$23)/MAX(D$122:D$142),IF(AND($B159="Total",D$91&lt;&gt;""),SUM(D$152:D158),IF(AND(D$91="Total",$B159&lt;&gt;""),SUM($C159:C159),"")))</f>
        <v/>
      </c>
      <c r="E159" s="1" t="str">
        <f>IF(AND($B159&lt;&gt;"",$B159&lt;&gt;"Total",E$151&lt;&gt;"",E$151&lt;&gt;"Total"),E129*MAX(Entrées!D$3:D$23)/MAX(E$122:E$142),IF(AND($B159="Total",E$91&lt;&gt;""),SUM(E$152:E158),IF(AND(E$91="Total",$B159&lt;&gt;""),SUM($C159:D159),"")))</f>
        <v/>
      </c>
      <c r="F159" s="1" t="str">
        <f>IF(AND($B159&lt;&gt;"",$B159&lt;&gt;"Total",F$151&lt;&gt;"",F$151&lt;&gt;"Total"),F129*MAX(Entrées!E$3:E$23)/MAX(F$122:F$142),IF(AND($B159="Total",F$91&lt;&gt;""),SUM(F$152:F158),IF(AND(F$91="Total",$B159&lt;&gt;""),SUM($C159:E159),"")))</f>
        <v/>
      </c>
      <c r="G159" s="1" t="str">
        <f>IF(AND($B159&lt;&gt;"",$B159&lt;&gt;"Total",G$151&lt;&gt;"",G$151&lt;&gt;"Total"),G129*MAX(Entrées!F$3:F$23)/MAX(G$122:G$142),IF(AND($B159="Total",G$91&lt;&gt;""),SUM(G$152:G158),IF(AND(G$91="Total",$B159&lt;&gt;""),SUM($C159:F159),"")))</f>
        <v/>
      </c>
      <c r="H159" s="1" t="str">
        <f>IF(AND($B159&lt;&gt;"",$B159&lt;&gt;"Total",H$151&lt;&gt;"",H$151&lt;&gt;"Total"),H129*MAX(Entrées!G$3:G$23)/MAX(H$122:H$142),IF(AND($B159="Total",H$91&lt;&gt;""),SUM(H$152:H158),IF(AND(H$91="Total",$B159&lt;&gt;""),SUM($C159:G159),"")))</f>
        <v/>
      </c>
      <c r="I159" s="1" t="str">
        <f>IF(AND($B159&lt;&gt;"",$B159&lt;&gt;"Total",I$151&lt;&gt;"",I$151&lt;&gt;"Total"),I129*MAX(Entrées!H$3:H$23)/MAX(I$122:I$142),IF(AND($B159="Total",I$91&lt;&gt;""),SUM(I$152:I158),IF(AND(I$91="Total",$B159&lt;&gt;""),SUM($C159:H159),"")))</f>
        <v/>
      </c>
      <c r="J159" s="1" t="str">
        <f>IF(AND($B159&lt;&gt;"",$B159&lt;&gt;"Total",J$151&lt;&gt;"",J$151&lt;&gt;"Total"),J129*MAX(Entrées!I$3:I$23)/MAX(J$122:J$142),IF(AND($B159="Total",J$91&lt;&gt;""),SUM(J$152:J158),IF(AND(J$91="Total",$B159&lt;&gt;""),SUM($C159:I159),"")))</f>
        <v/>
      </c>
      <c r="K159" s="1" t="str">
        <f>IF(AND($B159&lt;&gt;"",$B159&lt;&gt;"Total",K$151&lt;&gt;"",K$151&lt;&gt;"Total"),K129*MAX(Entrées!J$3:J$23)/MAX(K$122:K$142),IF(AND($B159="Total",K$91&lt;&gt;""),SUM(K$152:K158),IF(AND(K$91="Total",$B159&lt;&gt;""),SUM($C159:J159),"")))</f>
        <v/>
      </c>
      <c r="L159" s="1" t="str">
        <f>IF(AND($B159&lt;&gt;"",$B159&lt;&gt;"Total",L$151&lt;&gt;"",L$151&lt;&gt;"Total"),L129*MAX(Entrées!K$3:K$23)/MAX(L$122:L$142),IF(AND($B159="Total",L$91&lt;&gt;""),SUM(L$152:L158),IF(AND(L$91="Total",$B159&lt;&gt;""),SUM($C159:K159),"")))</f>
        <v/>
      </c>
      <c r="M159" s="1" t="str">
        <f>IF(AND($B159&lt;&gt;"",$B159&lt;&gt;"Total",M$151&lt;&gt;"",M$151&lt;&gt;"Total"),M129*MAX(Entrées!L$3:L$23)/MAX(M$122:M$142),IF(AND($B159="Total",M$91&lt;&gt;""),SUM(M$152:M158),IF(AND(M$91="Total",$B159&lt;&gt;""),SUM($C159:L159),"")))</f>
        <v/>
      </c>
      <c r="N159" s="1" t="str">
        <f>IF(AND($B159&lt;&gt;"",$B159&lt;&gt;"Total",N$151&lt;&gt;"",N$151&lt;&gt;"Total"),N129*MAX(Entrées!M$3:M$23)/MAX(N$122:N$142),IF(AND($B159="Total",N$91&lt;&gt;""),SUM(N$152:N158),IF(AND(N$91="Total",$B159&lt;&gt;""),SUM($C159:M159),"")))</f>
        <v/>
      </c>
      <c r="O159" s="1" t="str">
        <f>IF(AND($B159&lt;&gt;"",$B159&lt;&gt;"Total",O$151&lt;&gt;"",O$151&lt;&gt;"Total"),O129*MAX(Entrées!N$3:N$23)/MAX(O$122:O$142),IF(AND($B159="Total",O$91&lt;&gt;""),SUM(O$152:O158),IF(AND(O$91="Total",$B159&lt;&gt;""),SUM($C159:N159),"")))</f>
        <v/>
      </c>
      <c r="P159" s="1" t="str">
        <f>IF(AND($B159&lt;&gt;"",$B159&lt;&gt;"Total",P$151&lt;&gt;"",P$151&lt;&gt;"Total"),P129*MAX(Entrées!O$3:O$23)/MAX(P$122:P$142),IF(AND($B159="Total",P$91&lt;&gt;""),SUM(P$152:P158),IF(AND(P$91="Total",$B159&lt;&gt;""),SUM($C159:O159),"")))</f>
        <v/>
      </c>
      <c r="Q159" s="1" t="str">
        <f>IF(AND($B159&lt;&gt;"",$B159&lt;&gt;"Total",Q$151&lt;&gt;"",Q$151&lt;&gt;"Total"),Q129*MAX(Entrées!P$3:P$23)/MAX(Q$122:Q$142),IF(AND($B159="Total",Q$91&lt;&gt;""),SUM(Q$152:Q158),IF(AND(Q$91="Total",$B159&lt;&gt;""),SUM($C159:P159),"")))</f>
        <v/>
      </c>
      <c r="R159" s="1" t="str">
        <f>IF(AND($B159&lt;&gt;"",$B159&lt;&gt;"Total",R$151&lt;&gt;"",R$151&lt;&gt;"Total"),R129*MAX(Entrées!Q$3:Q$23)/MAX(R$122:R$142),IF(AND($B159="Total",R$91&lt;&gt;""),SUM(R$152:R158),IF(AND(R$91="Total",$B159&lt;&gt;""),SUM($C159:Q159),"")))</f>
        <v/>
      </c>
      <c r="S159" s="1" t="str">
        <f>IF(AND($B159&lt;&gt;"",$B159&lt;&gt;"Total",S$151&lt;&gt;"",S$151&lt;&gt;"Total"),S129*MAX(Entrées!R$3:R$23)/MAX(S$122:S$142),IF(AND($B159="Total",S$91&lt;&gt;""),SUM(S$152:S158),IF(AND(S$91="Total",$B159&lt;&gt;""),SUM($C159:R159),"")))</f>
        <v/>
      </c>
      <c r="T159" s="1" t="str">
        <f>IF(AND($B159&lt;&gt;"",$B159&lt;&gt;"Total",T$151&lt;&gt;"",T$151&lt;&gt;"Total"),T129*MAX(Entrées!S$3:S$23)/MAX(T$122:T$142),IF(AND($B159="Total",T$91&lt;&gt;""),SUM(T$152:T158),IF(AND(T$91="Total",$B159&lt;&gt;""),SUM($C159:S159),"")))</f>
        <v/>
      </c>
      <c r="U159" s="1" t="str">
        <f>IF(AND($B159&lt;&gt;"",$B159&lt;&gt;"Total",U$151&lt;&gt;"",U$151&lt;&gt;"Total"),U129*MAX(Entrées!T$3:T$23)/MAX(U$122:U$142),IF(AND($B159="Total",U$91&lt;&gt;""),SUM(U$152:U158),IF(AND(U$91="Total",$B159&lt;&gt;""),SUM($C159:T159),"")))</f>
        <v/>
      </c>
      <c r="V159" s="1" t="str">
        <f>IF(AND($B159&lt;&gt;"",$B159&lt;&gt;"Total",V$151&lt;&gt;"",V$151&lt;&gt;"Total"),V129*MAX(Entrées!U$3:U$23)/MAX(V$122:V$142),IF(AND($B159="Total",V$91&lt;&gt;""),SUM(V$152:V158),IF(AND(V$91="Total",$B159&lt;&gt;""),SUM($C159:U159),"")))</f>
        <v/>
      </c>
      <c r="W159" s="1" t="str">
        <f>IF(AND($B159&lt;&gt;"",$B159&lt;&gt;"Total",W$151&lt;&gt;"",W$151&lt;&gt;"Total"),W129*MAX(Entrées!V$3:V$23)/MAX(W$122:W$142),IF(AND($B159="Total",W$91&lt;&gt;""),SUM(W$152:W158),IF(AND(W$91="Total",$B159&lt;&gt;""),SUM($C159:V159),"")))</f>
        <v/>
      </c>
      <c r="X159" s="1" t="str">
        <f>IF(AND($B159&lt;&gt;"",$B159&lt;&gt;"Total",X$151&lt;&gt;"",X$151&lt;&gt;"Total"),X129*MAX(Entrées!W$3:W$23)/MAX(X$122:X$142),IF(AND($B159="Total",X$91&lt;&gt;""),SUM(X$152:X158),IF(AND(X$91="Total",$B159&lt;&gt;""),SUM($C159:W159),"")))</f>
        <v/>
      </c>
      <c r="Y159" s="1" t="str">
        <f>IF(AND($B159&lt;&gt;"",$B159&lt;&gt;"Total",Y$151&lt;&gt;"",Y$151&lt;&gt;"Total"),Y129*MAX(Entrées!X$3:X$23)/MAX(Y$122:Y$142),IF(AND($B159="Total",Y$91&lt;&gt;""),SUM(Y$152:Y158),IF(AND(Y$91="Total",$B159&lt;&gt;""),SUM($C159:X159),"")))</f>
        <v/>
      </c>
      <c r="Z159" s="1" t="str">
        <f>IF(AND($B159&lt;&gt;"",$B159&lt;&gt;"Total",Z$151&lt;&gt;"",Z$151&lt;&gt;"Total"),Z129*MAX(Entrées!Y$3:Y$23)/MAX(Z$122:Z$142),IF(AND($B159="Total",Z$91&lt;&gt;""),SUM(Z$152:Z158),IF(AND(Z$91="Total",$B159&lt;&gt;""),SUM($C159:Y159),"")))</f>
        <v/>
      </c>
      <c r="AA159" s="1" t="str">
        <f>IF(AND($B159&lt;&gt;"",$B159&lt;&gt;"Total",AA$151&lt;&gt;"",AA$151&lt;&gt;"Total"),AA129*MAX(Entrées!Z$3:Z$23)/MAX(AA$122:AA$142),IF(AND($B159="Total",AA$91&lt;&gt;""),SUM(AA$152:AA158),IF(AND(AA$91="Total",$B159&lt;&gt;""),SUM($C159:Z159),"")))</f>
        <v/>
      </c>
      <c r="AB159" s="1" t="str">
        <f>IF(AND($B159&lt;&gt;"",$B159&lt;&gt;"Total",AB$151&lt;&gt;"",AB$151&lt;&gt;"Total"),AB129*MAX(Entrées!AA$3:AA$23)/MAX(AB$122:AB$142),IF(AND($B159="Total",AB$91&lt;&gt;""),SUM(AB$152:AB158),IF(AND(AB$91="Total",$B159&lt;&gt;""),SUM($C159:AA159),"")))</f>
        <v/>
      </c>
      <c r="AC159" s="1" t="str">
        <f>IF(AND($B159&lt;&gt;"",$B159&lt;&gt;"Total",AC$151&lt;&gt;"",AC$151&lt;&gt;"Total"),AC129*MAX(Entrées!AB$3:AB$23)/MAX(AC$122:AC$142),IF(AND($B159="Total",AC$91&lt;&gt;""),SUM(AC$152:AC158),IF(AND(AC$91="Total",$B159&lt;&gt;""),SUM($C159:AB159),"")))</f>
        <v/>
      </c>
      <c r="AD159" s="1" t="str">
        <f>IF(AND($B159&lt;&gt;"",$B159&lt;&gt;"Total",AD$151&lt;&gt;"",AD$151&lt;&gt;"Total"),AD129*MAX(Entrées!AC$3:AC$23)/MAX(AD$122:AD$142),IF(AND($B159="Total",AD$91&lt;&gt;""),SUM(AD$152:AD158),IF(AND(AD$91="Total",$B159&lt;&gt;""),SUM($C159:AC159),"")))</f>
        <v/>
      </c>
      <c r="AE159" s="1" t="str">
        <f>IF(AND($B159&lt;&gt;"",$B159&lt;&gt;"Total",AE$151&lt;&gt;"",AE$151&lt;&gt;"Total"),AE129*MAX(Entrées!AD$3:AD$23)/MAX(AE$122:AE$142),IF(AND($B159="Total",AE$91&lt;&gt;""),SUM(AE$152:AE158),IF(AND(AE$91="Total",$B159&lt;&gt;""),SUM($C159:AD159),"")))</f>
        <v/>
      </c>
      <c r="AF159" s="1" t="str">
        <f>IF(AND($B159&lt;&gt;"",$B159&lt;&gt;"Total",AF$151&lt;&gt;"",AF$151&lt;&gt;"Total"),AF129*MAX(Entrées!AE$3:AE$23)/MAX(AF$122:AF$142),IF(AND($B159="Total",AF$91&lt;&gt;""),SUM(AF$152:AF158),IF(AND(AF$91="Total",$B159&lt;&gt;""),SUM($C159:AE159),"")))</f>
        <v/>
      </c>
      <c r="AG159" s="1" t="str">
        <f>IF(AND($B159&lt;&gt;"",$B159&lt;&gt;"Total",AG$151&lt;&gt;"",AG$151&lt;&gt;"Total"),AG129*MAX(Entrées!AF$3:AF$23)/MAX(AG$122:AG$142),IF(AND($B159="Total",AG$91&lt;&gt;""),SUM(AG$152:AG158),IF(AND(AG$91="Total",$B159&lt;&gt;""),SUM($C159:AF159),"")))</f>
        <v/>
      </c>
    </row>
    <row r="160" spans="1:33">
      <c r="B160" s="1" t="str">
        <f t="shared" si="18"/>
        <v/>
      </c>
      <c r="C160" s="1" t="str">
        <f>IF(AND($B160&lt;&gt;"",$B160&lt;&gt;"Total",C$151&lt;&gt;"",C$151&lt;&gt;"Total"),C130*MAX(Entrées!B$3:B$23)/MAX(C$122:C$142),IF(AND($B160="Total",C$91&lt;&gt;""),SUM(C$152:C159),IF(AND(C$91="Total",$B160&lt;&gt;""),SUM(B160:$C160),"")))</f>
        <v/>
      </c>
      <c r="D160" s="1" t="str">
        <f>IF(AND($B160&lt;&gt;"",$B160&lt;&gt;"Total",D$151&lt;&gt;"",D$151&lt;&gt;"Total"),D130*MAX(Entrées!C$3:C$23)/MAX(D$122:D$142),IF(AND($B160="Total",D$91&lt;&gt;""),SUM(D$152:D159),IF(AND(D$91="Total",$B160&lt;&gt;""),SUM($C160:C160),"")))</f>
        <v/>
      </c>
      <c r="E160" s="1" t="str">
        <f>IF(AND($B160&lt;&gt;"",$B160&lt;&gt;"Total",E$151&lt;&gt;"",E$151&lt;&gt;"Total"),E130*MAX(Entrées!D$3:D$23)/MAX(E$122:E$142),IF(AND($B160="Total",E$91&lt;&gt;""),SUM(E$152:E159),IF(AND(E$91="Total",$B160&lt;&gt;""),SUM($C160:D160),"")))</f>
        <v/>
      </c>
      <c r="F160" s="1" t="str">
        <f>IF(AND($B160&lt;&gt;"",$B160&lt;&gt;"Total",F$151&lt;&gt;"",F$151&lt;&gt;"Total"),F130*MAX(Entrées!E$3:E$23)/MAX(F$122:F$142),IF(AND($B160="Total",F$91&lt;&gt;""),SUM(F$152:F159),IF(AND(F$91="Total",$B160&lt;&gt;""),SUM($C160:E160),"")))</f>
        <v/>
      </c>
      <c r="G160" s="1" t="str">
        <f>IF(AND($B160&lt;&gt;"",$B160&lt;&gt;"Total",G$151&lt;&gt;"",G$151&lt;&gt;"Total"),G130*MAX(Entrées!F$3:F$23)/MAX(G$122:G$142),IF(AND($B160="Total",G$91&lt;&gt;""),SUM(G$152:G159),IF(AND(G$91="Total",$B160&lt;&gt;""),SUM($C160:F160),"")))</f>
        <v/>
      </c>
      <c r="H160" s="1" t="str">
        <f>IF(AND($B160&lt;&gt;"",$B160&lt;&gt;"Total",H$151&lt;&gt;"",H$151&lt;&gt;"Total"),H130*MAX(Entrées!G$3:G$23)/MAX(H$122:H$142),IF(AND($B160="Total",H$91&lt;&gt;""),SUM(H$152:H159),IF(AND(H$91="Total",$B160&lt;&gt;""),SUM($C160:G160),"")))</f>
        <v/>
      </c>
      <c r="I160" s="1" t="str">
        <f>IF(AND($B160&lt;&gt;"",$B160&lt;&gt;"Total",I$151&lt;&gt;"",I$151&lt;&gt;"Total"),I130*MAX(Entrées!H$3:H$23)/MAX(I$122:I$142),IF(AND($B160="Total",I$91&lt;&gt;""),SUM(I$152:I159),IF(AND(I$91="Total",$B160&lt;&gt;""),SUM($C160:H160),"")))</f>
        <v/>
      </c>
      <c r="J160" s="1" t="str">
        <f>IF(AND($B160&lt;&gt;"",$B160&lt;&gt;"Total",J$151&lt;&gt;"",J$151&lt;&gt;"Total"),J130*MAX(Entrées!I$3:I$23)/MAX(J$122:J$142),IF(AND($B160="Total",J$91&lt;&gt;""),SUM(J$152:J159),IF(AND(J$91="Total",$B160&lt;&gt;""),SUM($C160:I160),"")))</f>
        <v/>
      </c>
      <c r="K160" s="1" t="str">
        <f>IF(AND($B160&lt;&gt;"",$B160&lt;&gt;"Total",K$151&lt;&gt;"",K$151&lt;&gt;"Total"),K130*MAX(Entrées!J$3:J$23)/MAX(K$122:K$142),IF(AND($B160="Total",K$91&lt;&gt;""),SUM(K$152:K159),IF(AND(K$91="Total",$B160&lt;&gt;""),SUM($C160:J160),"")))</f>
        <v/>
      </c>
      <c r="L160" s="1" t="str">
        <f>IF(AND($B160&lt;&gt;"",$B160&lt;&gt;"Total",L$151&lt;&gt;"",L$151&lt;&gt;"Total"),L130*MAX(Entrées!K$3:K$23)/MAX(L$122:L$142),IF(AND($B160="Total",L$91&lt;&gt;""),SUM(L$152:L159),IF(AND(L$91="Total",$B160&lt;&gt;""),SUM($C160:K160),"")))</f>
        <v/>
      </c>
      <c r="M160" s="1" t="str">
        <f>IF(AND($B160&lt;&gt;"",$B160&lt;&gt;"Total",M$151&lt;&gt;"",M$151&lt;&gt;"Total"),M130*MAX(Entrées!L$3:L$23)/MAX(M$122:M$142),IF(AND($B160="Total",M$91&lt;&gt;""),SUM(M$152:M159),IF(AND(M$91="Total",$B160&lt;&gt;""),SUM($C160:L160),"")))</f>
        <v/>
      </c>
      <c r="N160" s="1" t="str">
        <f>IF(AND($B160&lt;&gt;"",$B160&lt;&gt;"Total",N$151&lt;&gt;"",N$151&lt;&gt;"Total"),N130*MAX(Entrées!M$3:M$23)/MAX(N$122:N$142),IF(AND($B160="Total",N$91&lt;&gt;""),SUM(N$152:N159),IF(AND(N$91="Total",$B160&lt;&gt;""),SUM($C160:M160),"")))</f>
        <v/>
      </c>
      <c r="O160" s="1" t="str">
        <f>IF(AND($B160&lt;&gt;"",$B160&lt;&gt;"Total",O$151&lt;&gt;"",O$151&lt;&gt;"Total"),O130*MAX(Entrées!N$3:N$23)/MAX(O$122:O$142),IF(AND($B160="Total",O$91&lt;&gt;""),SUM(O$152:O159),IF(AND(O$91="Total",$B160&lt;&gt;""),SUM($C160:N160),"")))</f>
        <v/>
      </c>
      <c r="P160" s="1" t="str">
        <f>IF(AND($B160&lt;&gt;"",$B160&lt;&gt;"Total",P$151&lt;&gt;"",P$151&lt;&gt;"Total"),P130*MAX(Entrées!O$3:O$23)/MAX(P$122:P$142),IF(AND($B160="Total",P$91&lt;&gt;""),SUM(P$152:P159),IF(AND(P$91="Total",$B160&lt;&gt;""),SUM($C160:O160),"")))</f>
        <v/>
      </c>
      <c r="Q160" s="1" t="str">
        <f>IF(AND($B160&lt;&gt;"",$B160&lt;&gt;"Total",Q$151&lt;&gt;"",Q$151&lt;&gt;"Total"),Q130*MAX(Entrées!P$3:P$23)/MAX(Q$122:Q$142),IF(AND($B160="Total",Q$91&lt;&gt;""),SUM(Q$152:Q159),IF(AND(Q$91="Total",$B160&lt;&gt;""),SUM($C160:P160),"")))</f>
        <v/>
      </c>
      <c r="R160" s="1" t="str">
        <f>IF(AND($B160&lt;&gt;"",$B160&lt;&gt;"Total",R$151&lt;&gt;"",R$151&lt;&gt;"Total"),R130*MAX(Entrées!Q$3:Q$23)/MAX(R$122:R$142),IF(AND($B160="Total",R$91&lt;&gt;""),SUM(R$152:R159),IF(AND(R$91="Total",$B160&lt;&gt;""),SUM($C160:Q160),"")))</f>
        <v/>
      </c>
      <c r="S160" s="1" t="str">
        <f>IF(AND($B160&lt;&gt;"",$B160&lt;&gt;"Total",S$151&lt;&gt;"",S$151&lt;&gt;"Total"),S130*MAX(Entrées!R$3:R$23)/MAX(S$122:S$142),IF(AND($B160="Total",S$91&lt;&gt;""),SUM(S$152:S159),IF(AND(S$91="Total",$B160&lt;&gt;""),SUM($C160:R160),"")))</f>
        <v/>
      </c>
      <c r="T160" s="1" t="str">
        <f>IF(AND($B160&lt;&gt;"",$B160&lt;&gt;"Total",T$151&lt;&gt;"",T$151&lt;&gt;"Total"),T130*MAX(Entrées!S$3:S$23)/MAX(T$122:T$142),IF(AND($B160="Total",T$91&lt;&gt;""),SUM(T$152:T159),IF(AND(T$91="Total",$B160&lt;&gt;""),SUM($C160:S160),"")))</f>
        <v/>
      </c>
      <c r="U160" s="1" t="str">
        <f>IF(AND($B160&lt;&gt;"",$B160&lt;&gt;"Total",U$151&lt;&gt;"",U$151&lt;&gt;"Total"),U130*MAX(Entrées!T$3:T$23)/MAX(U$122:U$142),IF(AND($B160="Total",U$91&lt;&gt;""),SUM(U$152:U159),IF(AND(U$91="Total",$B160&lt;&gt;""),SUM($C160:T160),"")))</f>
        <v/>
      </c>
      <c r="V160" s="1" t="str">
        <f>IF(AND($B160&lt;&gt;"",$B160&lt;&gt;"Total",V$151&lt;&gt;"",V$151&lt;&gt;"Total"),V130*MAX(Entrées!U$3:U$23)/MAX(V$122:V$142),IF(AND($B160="Total",V$91&lt;&gt;""),SUM(V$152:V159),IF(AND(V$91="Total",$B160&lt;&gt;""),SUM($C160:U160),"")))</f>
        <v/>
      </c>
      <c r="W160" s="1" t="str">
        <f>IF(AND($B160&lt;&gt;"",$B160&lt;&gt;"Total",W$151&lt;&gt;"",W$151&lt;&gt;"Total"),W130*MAX(Entrées!V$3:V$23)/MAX(W$122:W$142),IF(AND($B160="Total",W$91&lt;&gt;""),SUM(W$152:W159),IF(AND(W$91="Total",$B160&lt;&gt;""),SUM($C160:V160),"")))</f>
        <v/>
      </c>
      <c r="X160" s="1" t="str">
        <f>IF(AND($B160&lt;&gt;"",$B160&lt;&gt;"Total",X$151&lt;&gt;"",X$151&lt;&gt;"Total"),X130*MAX(Entrées!W$3:W$23)/MAX(X$122:X$142),IF(AND($B160="Total",X$91&lt;&gt;""),SUM(X$152:X159),IF(AND(X$91="Total",$B160&lt;&gt;""),SUM($C160:W160),"")))</f>
        <v/>
      </c>
      <c r="Y160" s="1" t="str">
        <f>IF(AND($B160&lt;&gt;"",$B160&lt;&gt;"Total",Y$151&lt;&gt;"",Y$151&lt;&gt;"Total"),Y130*MAX(Entrées!X$3:X$23)/MAX(Y$122:Y$142),IF(AND($B160="Total",Y$91&lt;&gt;""),SUM(Y$152:Y159),IF(AND(Y$91="Total",$B160&lt;&gt;""),SUM($C160:X160),"")))</f>
        <v/>
      </c>
      <c r="Z160" s="1" t="str">
        <f>IF(AND($B160&lt;&gt;"",$B160&lt;&gt;"Total",Z$151&lt;&gt;"",Z$151&lt;&gt;"Total"),Z130*MAX(Entrées!Y$3:Y$23)/MAX(Z$122:Z$142),IF(AND($B160="Total",Z$91&lt;&gt;""),SUM(Z$152:Z159),IF(AND(Z$91="Total",$B160&lt;&gt;""),SUM($C160:Y160),"")))</f>
        <v/>
      </c>
      <c r="AA160" s="1" t="str">
        <f>IF(AND($B160&lt;&gt;"",$B160&lt;&gt;"Total",AA$151&lt;&gt;"",AA$151&lt;&gt;"Total"),AA130*MAX(Entrées!Z$3:Z$23)/MAX(AA$122:AA$142),IF(AND($B160="Total",AA$91&lt;&gt;""),SUM(AA$152:AA159),IF(AND(AA$91="Total",$B160&lt;&gt;""),SUM($C160:Z160),"")))</f>
        <v/>
      </c>
      <c r="AB160" s="1" t="str">
        <f>IF(AND($B160&lt;&gt;"",$B160&lt;&gt;"Total",AB$151&lt;&gt;"",AB$151&lt;&gt;"Total"),AB130*MAX(Entrées!AA$3:AA$23)/MAX(AB$122:AB$142),IF(AND($B160="Total",AB$91&lt;&gt;""),SUM(AB$152:AB159),IF(AND(AB$91="Total",$B160&lt;&gt;""),SUM($C160:AA160),"")))</f>
        <v/>
      </c>
      <c r="AC160" s="1" t="str">
        <f>IF(AND($B160&lt;&gt;"",$B160&lt;&gt;"Total",AC$151&lt;&gt;"",AC$151&lt;&gt;"Total"),AC130*MAX(Entrées!AB$3:AB$23)/MAX(AC$122:AC$142),IF(AND($B160="Total",AC$91&lt;&gt;""),SUM(AC$152:AC159),IF(AND(AC$91="Total",$B160&lt;&gt;""),SUM($C160:AB160),"")))</f>
        <v/>
      </c>
      <c r="AD160" s="1" t="str">
        <f>IF(AND($B160&lt;&gt;"",$B160&lt;&gt;"Total",AD$151&lt;&gt;"",AD$151&lt;&gt;"Total"),AD130*MAX(Entrées!AC$3:AC$23)/MAX(AD$122:AD$142),IF(AND($B160="Total",AD$91&lt;&gt;""),SUM(AD$152:AD159),IF(AND(AD$91="Total",$B160&lt;&gt;""),SUM($C160:AC160),"")))</f>
        <v/>
      </c>
      <c r="AE160" s="1" t="str">
        <f>IF(AND($B160&lt;&gt;"",$B160&lt;&gt;"Total",AE$151&lt;&gt;"",AE$151&lt;&gt;"Total"),AE130*MAX(Entrées!AD$3:AD$23)/MAX(AE$122:AE$142),IF(AND($B160="Total",AE$91&lt;&gt;""),SUM(AE$152:AE159),IF(AND(AE$91="Total",$B160&lt;&gt;""),SUM($C160:AD160),"")))</f>
        <v/>
      </c>
      <c r="AF160" s="1" t="str">
        <f>IF(AND($B160&lt;&gt;"",$B160&lt;&gt;"Total",AF$151&lt;&gt;"",AF$151&lt;&gt;"Total"),AF130*MAX(Entrées!AE$3:AE$23)/MAX(AF$122:AF$142),IF(AND($B160="Total",AF$91&lt;&gt;""),SUM(AF$152:AF159),IF(AND(AF$91="Total",$B160&lt;&gt;""),SUM($C160:AE160),"")))</f>
        <v/>
      </c>
      <c r="AG160" s="1" t="str">
        <f>IF(AND($B160&lt;&gt;"",$B160&lt;&gt;"Total",AG$151&lt;&gt;"",AG$151&lt;&gt;"Total"),AG130*MAX(Entrées!AF$3:AF$23)/MAX(AG$122:AG$142),IF(AND($B160="Total",AG$91&lt;&gt;""),SUM(AG$152:AG159),IF(AND(AG$91="Total",$B160&lt;&gt;""),SUM($C160:AF160),"")))</f>
        <v/>
      </c>
    </row>
    <row r="161" spans="2:33">
      <c r="B161" s="1" t="str">
        <f t="shared" si="18"/>
        <v/>
      </c>
      <c r="C161" s="1" t="str">
        <f>IF(AND($B161&lt;&gt;"",$B161&lt;&gt;"Total",C$151&lt;&gt;"",C$151&lt;&gt;"Total"),C131*MAX(Entrées!B$3:B$23)/MAX(C$122:C$142),IF(AND($B161="Total",C$91&lt;&gt;""),SUM(C$152:C160),IF(AND(C$91="Total",$B161&lt;&gt;""),SUM(B161:$C161),"")))</f>
        <v/>
      </c>
      <c r="D161" s="1" t="str">
        <f>IF(AND($B161&lt;&gt;"",$B161&lt;&gt;"Total",D$151&lt;&gt;"",D$151&lt;&gt;"Total"),D131*MAX(Entrées!C$3:C$23)/MAX(D$122:D$142),IF(AND($B161="Total",D$91&lt;&gt;""),SUM(D$152:D160),IF(AND(D$91="Total",$B161&lt;&gt;""),SUM($C161:C161),"")))</f>
        <v/>
      </c>
      <c r="E161" s="1" t="str">
        <f>IF(AND($B161&lt;&gt;"",$B161&lt;&gt;"Total",E$151&lt;&gt;"",E$151&lt;&gt;"Total"),E131*MAX(Entrées!D$3:D$23)/MAX(E$122:E$142),IF(AND($B161="Total",E$91&lt;&gt;""),SUM(E$152:E160),IF(AND(E$91="Total",$B161&lt;&gt;""),SUM($C161:D161),"")))</f>
        <v/>
      </c>
      <c r="F161" s="1" t="str">
        <f>IF(AND($B161&lt;&gt;"",$B161&lt;&gt;"Total",F$151&lt;&gt;"",F$151&lt;&gt;"Total"),F131*MAX(Entrées!E$3:E$23)/MAX(F$122:F$142),IF(AND($B161="Total",F$91&lt;&gt;""),SUM(F$152:F160),IF(AND(F$91="Total",$B161&lt;&gt;""),SUM($C161:E161),"")))</f>
        <v/>
      </c>
      <c r="G161" s="1" t="str">
        <f>IF(AND($B161&lt;&gt;"",$B161&lt;&gt;"Total",G$151&lt;&gt;"",G$151&lt;&gt;"Total"),G131*MAX(Entrées!F$3:F$23)/MAX(G$122:G$142),IF(AND($B161="Total",G$91&lt;&gt;""),SUM(G$152:G160),IF(AND(G$91="Total",$B161&lt;&gt;""),SUM($C161:F161),"")))</f>
        <v/>
      </c>
      <c r="H161" s="1" t="str">
        <f>IF(AND($B161&lt;&gt;"",$B161&lt;&gt;"Total",H$151&lt;&gt;"",H$151&lt;&gt;"Total"),H131*MAX(Entrées!G$3:G$23)/MAX(H$122:H$142),IF(AND($B161="Total",H$91&lt;&gt;""),SUM(H$152:H160),IF(AND(H$91="Total",$B161&lt;&gt;""),SUM($C161:G161),"")))</f>
        <v/>
      </c>
      <c r="I161" s="1" t="str">
        <f>IF(AND($B161&lt;&gt;"",$B161&lt;&gt;"Total",I$151&lt;&gt;"",I$151&lt;&gt;"Total"),I131*MAX(Entrées!H$3:H$23)/MAX(I$122:I$142),IF(AND($B161="Total",I$91&lt;&gt;""),SUM(I$152:I160),IF(AND(I$91="Total",$B161&lt;&gt;""),SUM($C161:H161),"")))</f>
        <v/>
      </c>
      <c r="J161" s="1" t="str">
        <f>IF(AND($B161&lt;&gt;"",$B161&lt;&gt;"Total",J$151&lt;&gt;"",J$151&lt;&gt;"Total"),J131*MAX(Entrées!I$3:I$23)/MAX(J$122:J$142),IF(AND($B161="Total",J$91&lt;&gt;""),SUM(J$152:J160),IF(AND(J$91="Total",$B161&lt;&gt;""),SUM($C161:I161),"")))</f>
        <v/>
      </c>
      <c r="K161" s="1" t="str">
        <f>IF(AND($B161&lt;&gt;"",$B161&lt;&gt;"Total",K$151&lt;&gt;"",K$151&lt;&gt;"Total"),K131*MAX(Entrées!J$3:J$23)/MAX(K$122:K$142),IF(AND($B161="Total",K$91&lt;&gt;""),SUM(K$152:K160),IF(AND(K$91="Total",$B161&lt;&gt;""),SUM($C161:J161),"")))</f>
        <v/>
      </c>
      <c r="L161" s="1" t="str">
        <f>IF(AND($B161&lt;&gt;"",$B161&lt;&gt;"Total",L$151&lt;&gt;"",L$151&lt;&gt;"Total"),L131*MAX(Entrées!K$3:K$23)/MAX(L$122:L$142),IF(AND($B161="Total",L$91&lt;&gt;""),SUM(L$152:L160),IF(AND(L$91="Total",$B161&lt;&gt;""),SUM($C161:K161),"")))</f>
        <v/>
      </c>
      <c r="M161" s="1" t="str">
        <f>IF(AND($B161&lt;&gt;"",$B161&lt;&gt;"Total",M$151&lt;&gt;"",M$151&lt;&gt;"Total"),M131*MAX(Entrées!L$3:L$23)/MAX(M$122:M$142),IF(AND($B161="Total",M$91&lt;&gt;""),SUM(M$152:M160),IF(AND(M$91="Total",$B161&lt;&gt;""),SUM($C161:L161),"")))</f>
        <v/>
      </c>
      <c r="N161" s="1" t="str">
        <f>IF(AND($B161&lt;&gt;"",$B161&lt;&gt;"Total",N$151&lt;&gt;"",N$151&lt;&gt;"Total"),N131*MAX(Entrées!M$3:M$23)/MAX(N$122:N$142),IF(AND($B161="Total",N$91&lt;&gt;""),SUM(N$152:N160),IF(AND(N$91="Total",$B161&lt;&gt;""),SUM($C161:M161),"")))</f>
        <v/>
      </c>
      <c r="O161" s="1" t="str">
        <f>IF(AND($B161&lt;&gt;"",$B161&lt;&gt;"Total",O$151&lt;&gt;"",O$151&lt;&gt;"Total"),O131*MAX(Entrées!N$3:N$23)/MAX(O$122:O$142),IF(AND($B161="Total",O$91&lt;&gt;""),SUM(O$152:O160),IF(AND(O$91="Total",$B161&lt;&gt;""),SUM($C161:N161),"")))</f>
        <v/>
      </c>
      <c r="P161" s="1" t="str">
        <f>IF(AND($B161&lt;&gt;"",$B161&lt;&gt;"Total",P$151&lt;&gt;"",P$151&lt;&gt;"Total"),P131*MAX(Entrées!O$3:O$23)/MAX(P$122:P$142),IF(AND($B161="Total",P$91&lt;&gt;""),SUM(P$152:P160),IF(AND(P$91="Total",$B161&lt;&gt;""),SUM($C161:O161),"")))</f>
        <v/>
      </c>
      <c r="Q161" s="1" t="str">
        <f>IF(AND($B161&lt;&gt;"",$B161&lt;&gt;"Total",Q$151&lt;&gt;"",Q$151&lt;&gt;"Total"),Q131*MAX(Entrées!P$3:P$23)/MAX(Q$122:Q$142),IF(AND($B161="Total",Q$91&lt;&gt;""),SUM(Q$152:Q160),IF(AND(Q$91="Total",$B161&lt;&gt;""),SUM($C161:P161),"")))</f>
        <v/>
      </c>
      <c r="R161" s="1" t="str">
        <f>IF(AND($B161&lt;&gt;"",$B161&lt;&gt;"Total",R$151&lt;&gt;"",R$151&lt;&gt;"Total"),R131*MAX(Entrées!Q$3:Q$23)/MAX(R$122:R$142),IF(AND($B161="Total",R$91&lt;&gt;""),SUM(R$152:R160),IF(AND(R$91="Total",$B161&lt;&gt;""),SUM($C161:Q161),"")))</f>
        <v/>
      </c>
      <c r="S161" s="1" t="str">
        <f>IF(AND($B161&lt;&gt;"",$B161&lt;&gt;"Total",S$151&lt;&gt;"",S$151&lt;&gt;"Total"),S131*MAX(Entrées!R$3:R$23)/MAX(S$122:S$142),IF(AND($B161="Total",S$91&lt;&gt;""),SUM(S$152:S160),IF(AND(S$91="Total",$B161&lt;&gt;""),SUM($C161:R161),"")))</f>
        <v/>
      </c>
      <c r="T161" s="1" t="str">
        <f>IF(AND($B161&lt;&gt;"",$B161&lt;&gt;"Total",T$151&lt;&gt;"",T$151&lt;&gt;"Total"),T131*MAX(Entrées!S$3:S$23)/MAX(T$122:T$142),IF(AND($B161="Total",T$91&lt;&gt;""),SUM(T$152:T160),IF(AND(T$91="Total",$B161&lt;&gt;""),SUM($C161:S161),"")))</f>
        <v/>
      </c>
      <c r="U161" s="1" t="str">
        <f>IF(AND($B161&lt;&gt;"",$B161&lt;&gt;"Total",U$151&lt;&gt;"",U$151&lt;&gt;"Total"),U131*MAX(Entrées!T$3:T$23)/MAX(U$122:U$142),IF(AND($B161="Total",U$91&lt;&gt;""),SUM(U$152:U160),IF(AND(U$91="Total",$B161&lt;&gt;""),SUM($C161:T161),"")))</f>
        <v/>
      </c>
      <c r="V161" s="1" t="str">
        <f>IF(AND($B161&lt;&gt;"",$B161&lt;&gt;"Total",V$151&lt;&gt;"",V$151&lt;&gt;"Total"),V131*MAX(Entrées!U$3:U$23)/MAX(V$122:V$142),IF(AND($B161="Total",V$91&lt;&gt;""),SUM(V$152:V160),IF(AND(V$91="Total",$B161&lt;&gt;""),SUM($C161:U161),"")))</f>
        <v/>
      </c>
      <c r="W161" s="1" t="str">
        <f>IF(AND($B161&lt;&gt;"",$B161&lt;&gt;"Total",W$151&lt;&gt;"",W$151&lt;&gt;"Total"),W131*MAX(Entrées!V$3:V$23)/MAX(W$122:W$142),IF(AND($B161="Total",W$91&lt;&gt;""),SUM(W$152:W160),IF(AND(W$91="Total",$B161&lt;&gt;""),SUM($C161:V161),"")))</f>
        <v/>
      </c>
      <c r="X161" s="1" t="str">
        <f>IF(AND($B161&lt;&gt;"",$B161&lt;&gt;"Total",X$151&lt;&gt;"",X$151&lt;&gt;"Total"),X131*MAX(Entrées!W$3:W$23)/MAX(X$122:X$142),IF(AND($B161="Total",X$91&lt;&gt;""),SUM(X$152:X160),IF(AND(X$91="Total",$B161&lt;&gt;""),SUM($C161:W161),"")))</f>
        <v/>
      </c>
      <c r="Y161" s="1" t="str">
        <f>IF(AND($B161&lt;&gt;"",$B161&lt;&gt;"Total",Y$151&lt;&gt;"",Y$151&lt;&gt;"Total"),Y131*MAX(Entrées!X$3:X$23)/MAX(Y$122:Y$142),IF(AND($B161="Total",Y$91&lt;&gt;""),SUM(Y$152:Y160),IF(AND(Y$91="Total",$B161&lt;&gt;""),SUM($C161:X161),"")))</f>
        <v/>
      </c>
      <c r="Z161" s="1" t="str">
        <f>IF(AND($B161&lt;&gt;"",$B161&lt;&gt;"Total",Z$151&lt;&gt;"",Z$151&lt;&gt;"Total"),Z131*MAX(Entrées!Y$3:Y$23)/MAX(Z$122:Z$142),IF(AND($B161="Total",Z$91&lt;&gt;""),SUM(Z$152:Z160),IF(AND(Z$91="Total",$B161&lt;&gt;""),SUM($C161:Y161),"")))</f>
        <v/>
      </c>
      <c r="AA161" s="1" t="str">
        <f>IF(AND($B161&lt;&gt;"",$B161&lt;&gt;"Total",AA$151&lt;&gt;"",AA$151&lt;&gt;"Total"),AA131*MAX(Entrées!Z$3:Z$23)/MAX(AA$122:AA$142),IF(AND($B161="Total",AA$91&lt;&gt;""),SUM(AA$152:AA160),IF(AND(AA$91="Total",$B161&lt;&gt;""),SUM($C161:Z161),"")))</f>
        <v/>
      </c>
      <c r="AB161" s="1" t="str">
        <f>IF(AND($B161&lt;&gt;"",$B161&lt;&gt;"Total",AB$151&lt;&gt;"",AB$151&lt;&gt;"Total"),AB131*MAX(Entrées!AA$3:AA$23)/MAX(AB$122:AB$142),IF(AND($B161="Total",AB$91&lt;&gt;""),SUM(AB$152:AB160),IF(AND(AB$91="Total",$B161&lt;&gt;""),SUM($C161:AA161),"")))</f>
        <v/>
      </c>
      <c r="AC161" s="1" t="str">
        <f>IF(AND($B161&lt;&gt;"",$B161&lt;&gt;"Total",AC$151&lt;&gt;"",AC$151&lt;&gt;"Total"),AC131*MAX(Entrées!AB$3:AB$23)/MAX(AC$122:AC$142),IF(AND($B161="Total",AC$91&lt;&gt;""),SUM(AC$152:AC160),IF(AND(AC$91="Total",$B161&lt;&gt;""),SUM($C161:AB161),"")))</f>
        <v/>
      </c>
      <c r="AD161" s="1" t="str">
        <f>IF(AND($B161&lt;&gt;"",$B161&lt;&gt;"Total",AD$151&lt;&gt;"",AD$151&lt;&gt;"Total"),AD131*MAX(Entrées!AC$3:AC$23)/MAX(AD$122:AD$142),IF(AND($B161="Total",AD$91&lt;&gt;""),SUM(AD$152:AD160),IF(AND(AD$91="Total",$B161&lt;&gt;""),SUM($C161:AC161),"")))</f>
        <v/>
      </c>
      <c r="AE161" s="1" t="str">
        <f>IF(AND($B161&lt;&gt;"",$B161&lt;&gt;"Total",AE$151&lt;&gt;"",AE$151&lt;&gt;"Total"),AE131*MAX(Entrées!AD$3:AD$23)/MAX(AE$122:AE$142),IF(AND($B161="Total",AE$91&lt;&gt;""),SUM(AE$152:AE160),IF(AND(AE$91="Total",$B161&lt;&gt;""),SUM($C161:AD161),"")))</f>
        <v/>
      </c>
      <c r="AF161" s="1" t="str">
        <f>IF(AND($B161&lt;&gt;"",$B161&lt;&gt;"Total",AF$151&lt;&gt;"",AF$151&lt;&gt;"Total"),AF131*MAX(Entrées!AE$3:AE$23)/MAX(AF$122:AF$142),IF(AND($B161="Total",AF$91&lt;&gt;""),SUM(AF$152:AF160),IF(AND(AF$91="Total",$B161&lt;&gt;""),SUM($C161:AE161),"")))</f>
        <v/>
      </c>
      <c r="AG161" s="1" t="str">
        <f>IF(AND($B161&lt;&gt;"",$B161&lt;&gt;"Total",AG$151&lt;&gt;"",AG$151&lt;&gt;"Total"),AG131*MAX(Entrées!AF$3:AF$23)/MAX(AG$122:AG$142),IF(AND($B161="Total",AG$91&lt;&gt;""),SUM(AG$152:AG160),IF(AND(AG$91="Total",$B161&lt;&gt;""),SUM($C161:AF161),"")))</f>
        <v/>
      </c>
    </row>
    <row r="162" spans="2:33">
      <c r="B162" s="1" t="str">
        <f t="shared" si="18"/>
        <v/>
      </c>
      <c r="C162" s="1" t="str">
        <f>IF(AND($B162&lt;&gt;"",$B162&lt;&gt;"Total",C$151&lt;&gt;"",C$151&lt;&gt;"Total"),C132*MAX(Entrées!B$3:B$23)/MAX(C$122:C$142),IF(AND($B162="Total",C$91&lt;&gt;""),SUM(C$152:C161),IF(AND(C$91="Total",$B162&lt;&gt;""),SUM(B162:$C162),"")))</f>
        <v/>
      </c>
      <c r="D162" s="1" t="str">
        <f>IF(AND($B162&lt;&gt;"",$B162&lt;&gt;"Total",D$151&lt;&gt;"",D$151&lt;&gt;"Total"),D132*MAX(Entrées!C$3:C$23)/MAX(D$122:D$142),IF(AND($B162="Total",D$91&lt;&gt;""),SUM(D$152:D161),IF(AND(D$91="Total",$B162&lt;&gt;""),SUM($C162:C162),"")))</f>
        <v/>
      </c>
      <c r="E162" s="1" t="str">
        <f>IF(AND($B162&lt;&gt;"",$B162&lt;&gt;"Total",E$151&lt;&gt;"",E$151&lt;&gt;"Total"),E132*MAX(Entrées!D$3:D$23)/MAX(E$122:E$142),IF(AND($B162="Total",E$91&lt;&gt;""),SUM(E$152:E161),IF(AND(E$91="Total",$B162&lt;&gt;""),SUM($C162:D162),"")))</f>
        <v/>
      </c>
      <c r="F162" s="1" t="str">
        <f>IF(AND($B162&lt;&gt;"",$B162&lt;&gt;"Total",F$151&lt;&gt;"",F$151&lt;&gt;"Total"),F132*MAX(Entrées!E$3:E$23)/MAX(F$122:F$142),IF(AND($B162="Total",F$91&lt;&gt;""),SUM(F$152:F161),IF(AND(F$91="Total",$B162&lt;&gt;""),SUM($C162:E162),"")))</f>
        <v/>
      </c>
      <c r="G162" s="1" t="str">
        <f>IF(AND($B162&lt;&gt;"",$B162&lt;&gt;"Total",G$151&lt;&gt;"",G$151&lt;&gt;"Total"),G132*MAX(Entrées!F$3:F$23)/MAX(G$122:G$142),IF(AND($B162="Total",G$91&lt;&gt;""),SUM(G$152:G161),IF(AND(G$91="Total",$B162&lt;&gt;""),SUM($C162:F162),"")))</f>
        <v/>
      </c>
      <c r="H162" s="1" t="str">
        <f>IF(AND($B162&lt;&gt;"",$B162&lt;&gt;"Total",H$151&lt;&gt;"",H$151&lt;&gt;"Total"),H132*MAX(Entrées!G$3:G$23)/MAX(H$122:H$142),IF(AND($B162="Total",H$91&lt;&gt;""),SUM(H$152:H161),IF(AND(H$91="Total",$B162&lt;&gt;""),SUM($C162:G162),"")))</f>
        <v/>
      </c>
      <c r="I162" s="1" t="str">
        <f>IF(AND($B162&lt;&gt;"",$B162&lt;&gt;"Total",I$151&lt;&gt;"",I$151&lt;&gt;"Total"),I132*MAX(Entrées!H$3:H$23)/MAX(I$122:I$142),IF(AND($B162="Total",I$91&lt;&gt;""),SUM(I$152:I161),IF(AND(I$91="Total",$B162&lt;&gt;""),SUM($C162:H162),"")))</f>
        <v/>
      </c>
      <c r="J162" s="1" t="str">
        <f>IF(AND($B162&lt;&gt;"",$B162&lt;&gt;"Total",J$151&lt;&gt;"",J$151&lt;&gt;"Total"),J132*MAX(Entrées!I$3:I$23)/MAX(J$122:J$142),IF(AND($B162="Total",J$91&lt;&gt;""),SUM(J$152:J161),IF(AND(J$91="Total",$B162&lt;&gt;""),SUM($C162:I162),"")))</f>
        <v/>
      </c>
      <c r="K162" s="1" t="str">
        <f>IF(AND($B162&lt;&gt;"",$B162&lt;&gt;"Total",K$151&lt;&gt;"",K$151&lt;&gt;"Total"),K132*MAX(Entrées!J$3:J$23)/MAX(K$122:K$142),IF(AND($B162="Total",K$91&lt;&gt;""),SUM(K$152:K161),IF(AND(K$91="Total",$B162&lt;&gt;""),SUM($C162:J162),"")))</f>
        <v/>
      </c>
      <c r="L162" s="1" t="str">
        <f>IF(AND($B162&lt;&gt;"",$B162&lt;&gt;"Total",L$151&lt;&gt;"",L$151&lt;&gt;"Total"),L132*MAX(Entrées!K$3:K$23)/MAX(L$122:L$142),IF(AND($B162="Total",L$91&lt;&gt;""),SUM(L$152:L161),IF(AND(L$91="Total",$B162&lt;&gt;""),SUM($C162:K162),"")))</f>
        <v/>
      </c>
      <c r="M162" s="1" t="str">
        <f>IF(AND($B162&lt;&gt;"",$B162&lt;&gt;"Total",M$151&lt;&gt;"",M$151&lt;&gt;"Total"),M132*MAX(Entrées!L$3:L$23)/MAX(M$122:M$142),IF(AND($B162="Total",M$91&lt;&gt;""),SUM(M$152:M161),IF(AND(M$91="Total",$B162&lt;&gt;""),SUM($C162:L162),"")))</f>
        <v/>
      </c>
      <c r="N162" s="1" t="str">
        <f>IF(AND($B162&lt;&gt;"",$B162&lt;&gt;"Total",N$151&lt;&gt;"",N$151&lt;&gt;"Total"),N132*MAX(Entrées!M$3:M$23)/MAX(N$122:N$142),IF(AND($B162="Total",N$91&lt;&gt;""),SUM(N$152:N161),IF(AND(N$91="Total",$B162&lt;&gt;""),SUM($C162:M162),"")))</f>
        <v/>
      </c>
      <c r="O162" s="1" t="str">
        <f>IF(AND($B162&lt;&gt;"",$B162&lt;&gt;"Total",O$151&lt;&gt;"",O$151&lt;&gt;"Total"),O132*MAX(Entrées!N$3:N$23)/MAX(O$122:O$142),IF(AND($B162="Total",O$91&lt;&gt;""),SUM(O$152:O161),IF(AND(O$91="Total",$B162&lt;&gt;""),SUM($C162:N162),"")))</f>
        <v/>
      </c>
      <c r="P162" s="1" t="str">
        <f>IF(AND($B162&lt;&gt;"",$B162&lt;&gt;"Total",P$151&lt;&gt;"",P$151&lt;&gt;"Total"),P132*MAX(Entrées!O$3:O$23)/MAX(P$122:P$142),IF(AND($B162="Total",P$91&lt;&gt;""),SUM(P$152:P161),IF(AND(P$91="Total",$B162&lt;&gt;""),SUM($C162:O162),"")))</f>
        <v/>
      </c>
      <c r="Q162" s="1" t="str">
        <f>IF(AND($B162&lt;&gt;"",$B162&lt;&gt;"Total",Q$151&lt;&gt;"",Q$151&lt;&gt;"Total"),Q132*MAX(Entrées!P$3:P$23)/MAX(Q$122:Q$142),IF(AND($B162="Total",Q$91&lt;&gt;""),SUM(Q$152:Q161),IF(AND(Q$91="Total",$B162&lt;&gt;""),SUM($C162:P162),"")))</f>
        <v/>
      </c>
      <c r="R162" s="1" t="str">
        <f>IF(AND($B162&lt;&gt;"",$B162&lt;&gt;"Total",R$151&lt;&gt;"",R$151&lt;&gt;"Total"),R132*MAX(Entrées!Q$3:Q$23)/MAX(R$122:R$142),IF(AND($B162="Total",R$91&lt;&gt;""),SUM(R$152:R161),IF(AND(R$91="Total",$B162&lt;&gt;""),SUM($C162:Q162),"")))</f>
        <v/>
      </c>
      <c r="S162" s="1" t="str">
        <f>IF(AND($B162&lt;&gt;"",$B162&lt;&gt;"Total",S$151&lt;&gt;"",S$151&lt;&gt;"Total"),S132*MAX(Entrées!R$3:R$23)/MAX(S$122:S$142),IF(AND($B162="Total",S$91&lt;&gt;""),SUM(S$152:S161),IF(AND(S$91="Total",$B162&lt;&gt;""),SUM($C162:R162),"")))</f>
        <v/>
      </c>
      <c r="T162" s="1" t="str">
        <f>IF(AND($B162&lt;&gt;"",$B162&lt;&gt;"Total",T$151&lt;&gt;"",T$151&lt;&gt;"Total"),T132*MAX(Entrées!S$3:S$23)/MAX(T$122:T$142),IF(AND($B162="Total",T$91&lt;&gt;""),SUM(T$152:T161),IF(AND(T$91="Total",$B162&lt;&gt;""),SUM($C162:S162),"")))</f>
        <v/>
      </c>
      <c r="U162" s="1" t="str">
        <f>IF(AND($B162&lt;&gt;"",$B162&lt;&gt;"Total",U$151&lt;&gt;"",U$151&lt;&gt;"Total"),U132*MAX(Entrées!T$3:T$23)/MAX(U$122:U$142),IF(AND($B162="Total",U$91&lt;&gt;""),SUM(U$152:U161),IF(AND(U$91="Total",$B162&lt;&gt;""),SUM($C162:T162),"")))</f>
        <v/>
      </c>
      <c r="V162" s="1" t="str">
        <f>IF(AND($B162&lt;&gt;"",$B162&lt;&gt;"Total",V$151&lt;&gt;"",V$151&lt;&gt;"Total"),V132*MAX(Entrées!U$3:U$23)/MAX(V$122:V$142),IF(AND($B162="Total",V$91&lt;&gt;""),SUM(V$152:V161),IF(AND(V$91="Total",$B162&lt;&gt;""),SUM($C162:U162),"")))</f>
        <v/>
      </c>
      <c r="W162" s="1" t="str">
        <f>IF(AND($B162&lt;&gt;"",$B162&lt;&gt;"Total",W$151&lt;&gt;"",W$151&lt;&gt;"Total"),W132*MAX(Entrées!V$3:V$23)/MAX(W$122:W$142),IF(AND($B162="Total",W$91&lt;&gt;""),SUM(W$152:W161),IF(AND(W$91="Total",$B162&lt;&gt;""),SUM($C162:V162),"")))</f>
        <v/>
      </c>
      <c r="X162" s="1" t="str">
        <f>IF(AND($B162&lt;&gt;"",$B162&lt;&gt;"Total",X$151&lt;&gt;"",X$151&lt;&gt;"Total"),X132*MAX(Entrées!W$3:W$23)/MAX(X$122:X$142),IF(AND($B162="Total",X$91&lt;&gt;""),SUM(X$152:X161),IF(AND(X$91="Total",$B162&lt;&gt;""),SUM($C162:W162),"")))</f>
        <v/>
      </c>
      <c r="Y162" s="1" t="str">
        <f>IF(AND($B162&lt;&gt;"",$B162&lt;&gt;"Total",Y$151&lt;&gt;"",Y$151&lt;&gt;"Total"),Y132*MAX(Entrées!X$3:X$23)/MAX(Y$122:Y$142),IF(AND($B162="Total",Y$91&lt;&gt;""),SUM(Y$152:Y161),IF(AND(Y$91="Total",$B162&lt;&gt;""),SUM($C162:X162),"")))</f>
        <v/>
      </c>
      <c r="Z162" s="1" t="str">
        <f>IF(AND($B162&lt;&gt;"",$B162&lt;&gt;"Total",Z$151&lt;&gt;"",Z$151&lt;&gt;"Total"),Z132*MAX(Entrées!Y$3:Y$23)/MAX(Z$122:Z$142),IF(AND($B162="Total",Z$91&lt;&gt;""),SUM(Z$152:Z161),IF(AND(Z$91="Total",$B162&lt;&gt;""),SUM($C162:Y162),"")))</f>
        <v/>
      </c>
      <c r="AA162" s="1" t="str">
        <f>IF(AND($B162&lt;&gt;"",$B162&lt;&gt;"Total",AA$151&lt;&gt;"",AA$151&lt;&gt;"Total"),AA132*MAX(Entrées!Z$3:Z$23)/MAX(AA$122:AA$142),IF(AND($B162="Total",AA$91&lt;&gt;""),SUM(AA$152:AA161),IF(AND(AA$91="Total",$B162&lt;&gt;""),SUM($C162:Z162),"")))</f>
        <v/>
      </c>
      <c r="AB162" s="1" t="str">
        <f>IF(AND($B162&lt;&gt;"",$B162&lt;&gt;"Total",AB$151&lt;&gt;"",AB$151&lt;&gt;"Total"),AB132*MAX(Entrées!AA$3:AA$23)/MAX(AB$122:AB$142),IF(AND($B162="Total",AB$91&lt;&gt;""),SUM(AB$152:AB161),IF(AND(AB$91="Total",$B162&lt;&gt;""),SUM($C162:AA162),"")))</f>
        <v/>
      </c>
      <c r="AC162" s="1" t="str">
        <f>IF(AND($B162&lt;&gt;"",$B162&lt;&gt;"Total",AC$151&lt;&gt;"",AC$151&lt;&gt;"Total"),AC132*MAX(Entrées!AB$3:AB$23)/MAX(AC$122:AC$142),IF(AND($B162="Total",AC$91&lt;&gt;""),SUM(AC$152:AC161),IF(AND(AC$91="Total",$B162&lt;&gt;""),SUM($C162:AB162),"")))</f>
        <v/>
      </c>
      <c r="AD162" s="1" t="str">
        <f>IF(AND($B162&lt;&gt;"",$B162&lt;&gt;"Total",AD$151&lt;&gt;"",AD$151&lt;&gt;"Total"),AD132*MAX(Entrées!AC$3:AC$23)/MAX(AD$122:AD$142),IF(AND($B162="Total",AD$91&lt;&gt;""),SUM(AD$152:AD161),IF(AND(AD$91="Total",$B162&lt;&gt;""),SUM($C162:AC162),"")))</f>
        <v/>
      </c>
      <c r="AE162" s="1" t="str">
        <f>IF(AND($B162&lt;&gt;"",$B162&lt;&gt;"Total",AE$151&lt;&gt;"",AE$151&lt;&gt;"Total"),AE132*MAX(Entrées!AD$3:AD$23)/MAX(AE$122:AE$142),IF(AND($B162="Total",AE$91&lt;&gt;""),SUM(AE$152:AE161),IF(AND(AE$91="Total",$B162&lt;&gt;""),SUM($C162:AD162),"")))</f>
        <v/>
      </c>
      <c r="AF162" s="1" t="str">
        <f>IF(AND($B162&lt;&gt;"",$B162&lt;&gt;"Total",AF$151&lt;&gt;"",AF$151&lt;&gt;"Total"),AF132*MAX(Entrées!AE$3:AE$23)/MAX(AF$122:AF$142),IF(AND($B162="Total",AF$91&lt;&gt;""),SUM(AF$152:AF161),IF(AND(AF$91="Total",$B162&lt;&gt;""),SUM($C162:AE162),"")))</f>
        <v/>
      </c>
      <c r="AG162" s="1" t="str">
        <f>IF(AND($B162&lt;&gt;"",$B162&lt;&gt;"Total",AG$151&lt;&gt;"",AG$151&lt;&gt;"Total"),AG132*MAX(Entrées!AF$3:AF$23)/MAX(AG$122:AG$142),IF(AND($B162="Total",AG$91&lt;&gt;""),SUM(AG$152:AG161),IF(AND(AG$91="Total",$B162&lt;&gt;""),SUM($C162:AF162),"")))</f>
        <v/>
      </c>
    </row>
    <row r="163" spans="2:33">
      <c r="B163" s="1" t="str">
        <f t="shared" si="18"/>
        <v/>
      </c>
      <c r="C163" s="1" t="str">
        <f>IF(AND($B163&lt;&gt;"",$B163&lt;&gt;"Total",C$151&lt;&gt;"",C$151&lt;&gt;"Total"),C133*MAX(Entrées!B$3:B$23)/MAX(C$122:C$142),IF(AND($B163="Total",C$91&lt;&gt;""),SUM(C$152:C162),IF(AND(C$91="Total",$B163&lt;&gt;""),SUM(B163:$C163),"")))</f>
        <v/>
      </c>
      <c r="D163" s="1" t="str">
        <f>IF(AND($B163&lt;&gt;"",$B163&lt;&gt;"Total",D$151&lt;&gt;"",D$151&lt;&gt;"Total"),D133*MAX(Entrées!C$3:C$23)/MAX(D$122:D$142),IF(AND($B163="Total",D$91&lt;&gt;""),SUM(D$152:D162),IF(AND(D$91="Total",$B163&lt;&gt;""),SUM($C163:C163),"")))</f>
        <v/>
      </c>
      <c r="E163" s="1" t="str">
        <f>IF(AND($B163&lt;&gt;"",$B163&lt;&gt;"Total",E$151&lt;&gt;"",E$151&lt;&gt;"Total"),E133*MAX(Entrées!D$3:D$23)/MAX(E$122:E$142),IF(AND($B163="Total",E$91&lt;&gt;""),SUM(E$152:E162),IF(AND(E$91="Total",$B163&lt;&gt;""),SUM($C163:D163),"")))</f>
        <v/>
      </c>
      <c r="F163" s="1" t="str">
        <f>IF(AND($B163&lt;&gt;"",$B163&lt;&gt;"Total",F$151&lt;&gt;"",F$151&lt;&gt;"Total"),F133*MAX(Entrées!E$3:E$23)/MAX(F$122:F$142),IF(AND($B163="Total",F$91&lt;&gt;""),SUM(F$152:F162),IF(AND(F$91="Total",$B163&lt;&gt;""),SUM($C163:E163),"")))</f>
        <v/>
      </c>
      <c r="G163" s="1" t="str">
        <f>IF(AND($B163&lt;&gt;"",$B163&lt;&gt;"Total",G$151&lt;&gt;"",G$151&lt;&gt;"Total"),G133*MAX(Entrées!F$3:F$23)/MAX(G$122:G$142),IF(AND($B163="Total",G$91&lt;&gt;""),SUM(G$152:G162),IF(AND(G$91="Total",$B163&lt;&gt;""),SUM($C163:F163),"")))</f>
        <v/>
      </c>
      <c r="H163" s="1" t="str">
        <f>IF(AND($B163&lt;&gt;"",$B163&lt;&gt;"Total",H$151&lt;&gt;"",H$151&lt;&gt;"Total"),H133*MAX(Entrées!G$3:G$23)/MAX(H$122:H$142),IF(AND($B163="Total",H$91&lt;&gt;""),SUM(H$152:H162),IF(AND(H$91="Total",$B163&lt;&gt;""),SUM($C163:G163),"")))</f>
        <v/>
      </c>
      <c r="I163" s="1" t="str">
        <f>IF(AND($B163&lt;&gt;"",$B163&lt;&gt;"Total",I$151&lt;&gt;"",I$151&lt;&gt;"Total"),I133*MAX(Entrées!H$3:H$23)/MAX(I$122:I$142),IF(AND($B163="Total",I$91&lt;&gt;""),SUM(I$152:I162),IF(AND(I$91="Total",$B163&lt;&gt;""),SUM($C163:H163),"")))</f>
        <v/>
      </c>
      <c r="J163" s="1" t="str">
        <f>IF(AND($B163&lt;&gt;"",$B163&lt;&gt;"Total",J$151&lt;&gt;"",J$151&lt;&gt;"Total"),J133*MAX(Entrées!I$3:I$23)/MAX(J$122:J$142),IF(AND($B163="Total",J$91&lt;&gt;""),SUM(J$152:J162),IF(AND(J$91="Total",$B163&lt;&gt;""),SUM($C163:I163),"")))</f>
        <v/>
      </c>
      <c r="K163" s="1" t="str">
        <f>IF(AND($B163&lt;&gt;"",$B163&lt;&gt;"Total",K$151&lt;&gt;"",K$151&lt;&gt;"Total"),K133*MAX(Entrées!J$3:J$23)/MAX(K$122:K$142),IF(AND($B163="Total",K$91&lt;&gt;""),SUM(K$152:K162),IF(AND(K$91="Total",$B163&lt;&gt;""),SUM($C163:J163),"")))</f>
        <v/>
      </c>
      <c r="L163" s="1" t="str">
        <f>IF(AND($B163&lt;&gt;"",$B163&lt;&gt;"Total",L$151&lt;&gt;"",L$151&lt;&gt;"Total"),L133*MAX(Entrées!K$3:K$23)/MAX(L$122:L$142),IF(AND($B163="Total",L$91&lt;&gt;""),SUM(L$152:L162),IF(AND(L$91="Total",$B163&lt;&gt;""),SUM($C163:K163),"")))</f>
        <v/>
      </c>
      <c r="M163" s="1" t="str">
        <f>IF(AND($B163&lt;&gt;"",$B163&lt;&gt;"Total",M$151&lt;&gt;"",M$151&lt;&gt;"Total"),M133*MAX(Entrées!L$3:L$23)/MAX(M$122:M$142),IF(AND($B163="Total",M$91&lt;&gt;""),SUM(M$152:M162),IF(AND(M$91="Total",$B163&lt;&gt;""),SUM($C163:L163),"")))</f>
        <v/>
      </c>
      <c r="N163" s="1" t="str">
        <f>IF(AND($B163&lt;&gt;"",$B163&lt;&gt;"Total",N$151&lt;&gt;"",N$151&lt;&gt;"Total"),N133*MAX(Entrées!M$3:M$23)/MAX(N$122:N$142),IF(AND($B163="Total",N$91&lt;&gt;""),SUM(N$152:N162),IF(AND(N$91="Total",$B163&lt;&gt;""),SUM($C163:M163),"")))</f>
        <v/>
      </c>
      <c r="O163" s="1" t="str">
        <f>IF(AND($B163&lt;&gt;"",$B163&lt;&gt;"Total",O$151&lt;&gt;"",O$151&lt;&gt;"Total"),O133*MAX(Entrées!N$3:N$23)/MAX(O$122:O$142),IF(AND($B163="Total",O$91&lt;&gt;""),SUM(O$152:O162),IF(AND(O$91="Total",$B163&lt;&gt;""),SUM($C163:N163),"")))</f>
        <v/>
      </c>
      <c r="P163" s="1" t="str">
        <f>IF(AND($B163&lt;&gt;"",$B163&lt;&gt;"Total",P$151&lt;&gt;"",P$151&lt;&gt;"Total"),P133*MAX(Entrées!O$3:O$23)/MAX(P$122:P$142),IF(AND($B163="Total",P$91&lt;&gt;""),SUM(P$152:P162),IF(AND(P$91="Total",$B163&lt;&gt;""),SUM($C163:O163),"")))</f>
        <v/>
      </c>
      <c r="Q163" s="1" t="str">
        <f>IF(AND($B163&lt;&gt;"",$B163&lt;&gt;"Total",Q$151&lt;&gt;"",Q$151&lt;&gt;"Total"),Q133*MAX(Entrées!P$3:P$23)/MAX(Q$122:Q$142),IF(AND($B163="Total",Q$91&lt;&gt;""),SUM(Q$152:Q162),IF(AND(Q$91="Total",$B163&lt;&gt;""),SUM($C163:P163),"")))</f>
        <v/>
      </c>
      <c r="R163" s="1" t="str">
        <f>IF(AND($B163&lt;&gt;"",$B163&lt;&gt;"Total",R$151&lt;&gt;"",R$151&lt;&gt;"Total"),R133*MAX(Entrées!Q$3:Q$23)/MAX(R$122:R$142),IF(AND($B163="Total",R$91&lt;&gt;""),SUM(R$152:R162),IF(AND(R$91="Total",$B163&lt;&gt;""),SUM($C163:Q163),"")))</f>
        <v/>
      </c>
      <c r="S163" s="1" t="str">
        <f>IF(AND($B163&lt;&gt;"",$B163&lt;&gt;"Total",S$151&lt;&gt;"",S$151&lt;&gt;"Total"),S133*MAX(Entrées!R$3:R$23)/MAX(S$122:S$142),IF(AND($B163="Total",S$91&lt;&gt;""),SUM(S$152:S162),IF(AND(S$91="Total",$B163&lt;&gt;""),SUM($C163:R163),"")))</f>
        <v/>
      </c>
      <c r="T163" s="1" t="str">
        <f>IF(AND($B163&lt;&gt;"",$B163&lt;&gt;"Total",T$151&lt;&gt;"",T$151&lt;&gt;"Total"),T133*MAX(Entrées!S$3:S$23)/MAX(T$122:T$142),IF(AND($B163="Total",T$91&lt;&gt;""),SUM(T$152:T162),IF(AND(T$91="Total",$B163&lt;&gt;""),SUM($C163:S163),"")))</f>
        <v/>
      </c>
      <c r="U163" s="1" t="str">
        <f>IF(AND($B163&lt;&gt;"",$B163&lt;&gt;"Total",U$151&lt;&gt;"",U$151&lt;&gt;"Total"),U133*MAX(Entrées!T$3:T$23)/MAX(U$122:U$142),IF(AND($B163="Total",U$91&lt;&gt;""),SUM(U$152:U162),IF(AND(U$91="Total",$B163&lt;&gt;""),SUM($C163:T163),"")))</f>
        <v/>
      </c>
      <c r="V163" s="1" t="str">
        <f>IF(AND($B163&lt;&gt;"",$B163&lt;&gt;"Total",V$151&lt;&gt;"",V$151&lt;&gt;"Total"),V133*MAX(Entrées!U$3:U$23)/MAX(V$122:V$142),IF(AND($B163="Total",V$91&lt;&gt;""),SUM(V$152:V162),IF(AND(V$91="Total",$B163&lt;&gt;""),SUM($C163:U163),"")))</f>
        <v/>
      </c>
      <c r="W163" s="1" t="str">
        <f>IF(AND($B163&lt;&gt;"",$B163&lt;&gt;"Total",W$151&lt;&gt;"",W$151&lt;&gt;"Total"),W133*MAX(Entrées!V$3:V$23)/MAX(W$122:W$142),IF(AND($B163="Total",W$91&lt;&gt;""),SUM(W$152:W162),IF(AND(W$91="Total",$B163&lt;&gt;""),SUM($C163:V163),"")))</f>
        <v/>
      </c>
      <c r="X163" s="1" t="str">
        <f>IF(AND($B163&lt;&gt;"",$B163&lt;&gt;"Total",X$151&lt;&gt;"",X$151&lt;&gt;"Total"),X133*MAX(Entrées!W$3:W$23)/MAX(X$122:X$142),IF(AND($B163="Total",X$91&lt;&gt;""),SUM(X$152:X162),IF(AND(X$91="Total",$B163&lt;&gt;""),SUM($C163:W163),"")))</f>
        <v/>
      </c>
      <c r="Y163" s="1" t="str">
        <f>IF(AND($B163&lt;&gt;"",$B163&lt;&gt;"Total",Y$151&lt;&gt;"",Y$151&lt;&gt;"Total"),Y133*MAX(Entrées!X$3:X$23)/MAX(Y$122:Y$142),IF(AND($B163="Total",Y$91&lt;&gt;""),SUM(Y$152:Y162),IF(AND(Y$91="Total",$B163&lt;&gt;""),SUM($C163:X163),"")))</f>
        <v/>
      </c>
      <c r="Z163" s="1" t="str">
        <f>IF(AND($B163&lt;&gt;"",$B163&lt;&gt;"Total",Z$151&lt;&gt;"",Z$151&lt;&gt;"Total"),Z133*MAX(Entrées!Y$3:Y$23)/MAX(Z$122:Z$142),IF(AND($B163="Total",Z$91&lt;&gt;""),SUM(Z$152:Z162),IF(AND(Z$91="Total",$B163&lt;&gt;""),SUM($C163:Y163),"")))</f>
        <v/>
      </c>
      <c r="AA163" s="1" t="str">
        <f>IF(AND($B163&lt;&gt;"",$B163&lt;&gt;"Total",AA$151&lt;&gt;"",AA$151&lt;&gt;"Total"),AA133*MAX(Entrées!Z$3:Z$23)/MAX(AA$122:AA$142),IF(AND($B163="Total",AA$91&lt;&gt;""),SUM(AA$152:AA162),IF(AND(AA$91="Total",$B163&lt;&gt;""),SUM($C163:Z163),"")))</f>
        <v/>
      </c>
      <c r="AB163" s="1" t="str">
        <f>IF(AND($B163&lt;&gt;"",$B163&lt;&gt;"Total",AB$151&lt;&gt;"",AB$151&lt;&gt;"Total"),AB133*MAX(Entrées!AA$3:AA$23)/MAX(AB$122:AB$142),IF(AND($B163="Total",AB$91&lt;&gt;""),SUM(AB$152:AB162),IF(AND(AB$91="Total",$B163&lt;&gt;""),SUM($C163:AA163),"")))</f>
        <v/>
      </c>
      <c r="AC163" s="1" t="str">
        <f>IF(AND($B163&lt;&gt;"",$B163&lt;&gt;"Total",AC$151&lt;&gt;"",AC$151&lt;&gt;"Total"),AC133*MAX(Entrées!AB$3:AB$23)/MAX(AC$122:AC$142),IF(AND($B163="Total",AC$91&lt;&gt;""),SUM(AC$152:AC162),IF(AND(AC$91="Total",$B163&lt;&gt;""),SUM($C163:AB163),"")))</f>
        <v/>
      </c>
      <c r="AD163" s="1" t="str">
        <f>IF(AND($B163&lt;&gt;"",$B163&lt;&gt;"Total",AD$151&lt;&gt;"",AD$151&lt;&gt;"Total"),AD133*MAX(Entrées!AC$3:AC$23)/MAX(AD$122:AD$142),IF(AND($B163="Total",AD$91&lt;&gt;""),SUM(AD$152:AD162),IF(AND(AD$91="Total",$B163&lt;&gt;""),SUM($C163:AC163),"")))</f>
        <v/>
      </c>
      <c r="AE163" s="1" t="str">
        <f>IF(AND($B163&lt;&gt;"",$B163&lt;&gt;"Total",AE$151&lt;&gt;"",AE$151&lt;&gt;"Total"),AE133*MAX(Entrées!AD$3:AD$23)/MAX(AE$122:AE$142),IF(AND($B163="Total",AE$91&lt;&gt;""),SUM(AE$152:AE162),IF(AND(AE$91="Total",$B163&lt;&gt;""),SUM($C163:AD163),"")))</f>
        <v/>
      </c>
      <c r="AF163" s="1" t="str">
        <f>IF(AND($B163&lt;&gt;"",$B163&lt;&gt;"Total",AF$151&lt;&gt;"",AF$151&lt;&gt;"Total"),AF133*MAX(Entrées!AE$3:AE$23)/MAX(AF$122:AF$142),IF(AND($B163="Total",AF$91&lt;&gt;""),SUM(AF$152:AF162),IF(AND(AF$91="Total",$B163&lt;&gt;""),SUM($C163:AE163),"")))</f>
        <v/>
      </c>
      <c r="AG163" s="1" t="str">
        <f>IF(AND($B163&lt;&gt;"",$B163&lt;&gt;"Total",AG$151&lt;&gt;"",AG$151&lt;&gt;"Total"),AG133*MAX(Entrées!AF$3:AF$23)/MAX(AG$122:AG$142),IF(AND($B163="Total",AG$91&lt;&gt;""),SUM(AG$152:AG162),IF(AND(AG$91="Total",$B163&lt;&gt;""),SUM($C163:AF163),"")))</f>
        <v/>
      </c>
    </row>
    <row r="164" spans="2:33">
      <c r="B164" s="1" t="str">
        <f t="shared" si="18"/>
        <v/>
      </c>
      <c r="C164" s="1" t="str">
        <f>IF(AND($B164&lt;&gt;"",$B164&lt;&gt;"Total",C$151&lt;&gt;"",C$151&lt;&gt;"Total"),C134*MAX(Entrées!B$3:B$23)/MAX(C$122:C$142),IF(AND($B164="Total",C$91&lt;&gt;""),SUM(C$152:C163),IF(AND(C$91="Total",$B164&lt;&gt;""),SUM(B164:$C164),"")))</f>
        <v/>
      </c>
      <c r="D164" s="1" t="str">
        <f>IF(AND($B164&lt;&gt;"",$B164&lt;&gt;"Total",D$151&lt;&gt;"",D$151&lt;&gt;"Total"),D134*MAX(Entrées!C$3:C$23)/MAX(D$122:D$142),IF(AND($B164="Total",D$91&lt;&gt;""),SUM(D$152:D163),IF(AND(D$91="Total",$B164&lt;&gt;""),SUM($C164:C164),"")))</f>
        <v/>
      </c>
      <c r="E164" s="1" t="str">
        <f>IF(AND($B164&lt;&gt;"",$B164&lt;&gt;"Total",E$151&lt;&gt;"",E$151&lt;&gt;"Total"),E134*MAX(Entrées!D$3:D$23)/MAX(E$122:E$142),IF(AND($B164="Total",E$91&lt;&gt;""),SUM(E$152:E163),IF(AND(E$91="Total",$B164&lt;&gt;""),SUM($C164:D164),"")))</f>
        <v/>
      </c>
      <c r="F164" s="1" t="str">
        <f>IF(AND($B164&lt;&gt;"",$B164&lt;&gt;"Total",F$151&lt;&gt;"",F$151&lt;&gt;"Total"),F134*MAX(Entrées!E$3:E$23)/MAX(F$122:F$142),IF(AND($B164="Total",F$91&lt;&gt;""),SUM(F$152:F163),IF(AND(F$91="Total",$B164&lt;&gt;""),SUM($C164:E164),"")))</f>
        <v/>
      </c>
      <c r="G164" s="1" t="str">
        <f>IF(AND($B164&lt;&gt;"",$B164&lt;&gt;"Total",G$151&lt;&gt;"",G$151&lt;&gt;"Total"),G134*MAX(Entrées!F$3:F$23)/MAX(G$122:G$142),IF(AND($B164="Total",G$91&lt;&gt;""),SUM(G$152:G163),IF(AND(G$91="Total",$B164&lt;&gt;""),SUM($C164:F164),"")))</f>
        <v/>
      </c>
      <c r="H164" s="1" t="str">
        <f>IF(AND($B164&lt;&gt;"",$B164&lt;&gt;"Total",H$151&lt;&gt;"",H$151&lt;&gt;"Total"),H134*MAX(Entrées!G$3:G$23)/MAX(H$122:H$142),IF(AND($B164="Total",H$91&lt;&gt;""),SUM(H$152:H163),IF(AND(H$91="Total",$B164&lt;&gt;""),SUM($C164:G164),"")))</f>
        <v/>
      </c>
      <c r="I164" s="1" t="str">
        <f>IF(AND($B164&lt;&gt;"",$B164&lt;&gt;"Total",I$151&lt;&gt;"",I$151&lt;&gt;"Total"),I134*MAX(Entrées!H$3:H$23)/MAX(I$122:I$142),IF(AND($B164="Total",I$91&lt;&gt;""),SUM(I$152:I163),IF(AND(I$91="Total",$B164&lt;&gt;""),SUM($C164:H164),"")))</f>
        <v/>
      </c>
      <c r="J164" s="1" t="str">
        <f>IF(AND($B164&lt;&gt;"",$B164&lt;&gt;"Total",J$151&lt;&gt;"",J$151&lt;&gt;"Total"),J134*MAX(Entrées!I$3:I$23)/MAX(J$122:J$142),IF(AND($B164="Total",J$91&lt;&gt;""),SUM(J$152:J163),IF(AND(J$91="Total",$B164&lt;&gt;""),SUM($C164:I164),"")))</f>
        <v/>
      </c>
      <c r="K164" s="1" t="str">
        <f>IF(AND($B164&lt;&gt;"",$B164&lt;&gt;"Total",K$151&lt;&gt;"",K$151&lt;&gt;"Total"),K134*MAX(Entrées!J$3:J$23)/MAX(K$122:K$142),IF(AND($B164="Total",K$91&lt;&gt;""),SUM(K$152:K163),IF(AND(K$91="Total",$B164&lt;&gt;""),SUM($C164:J164),"")))</f>
        <v/>
      </c>
      <c r="L164" s="1" t="str">
        <f>IF(AND($B164&lt;&gt;"",$B164&lt;&gt;"Total",L$151&lt;&gt;"",L$151&lt;&gt;"Total"),L134*MAX(Entrées!K$3:K$23)/MAX(L$122:L$142),IF(AND($B164="Total",L$91&lt;&gt;""),SUM(L$152:L163),IF(AND(L$91="Total",$B164&lt;&gt;""),SUM($C164:K164),"")))</f>
        <v/>
      </c>
      <c r="M164" s="1" t="str">
        <f>IF(AND($B164&lt;&gt;"",$B164&lt;&gt;"Total",M$151&lt;&gt;"",M$151&lt;&gt;"Total"),M134*MAX(Entrées!L$3:L$23)/MAX(M$122:M$142),IF(AND($B164="Total",M$91&lt;&gt;""),SUM(M$152:M163),IF(AND(M$91="Total",$B164&lt;&gt;""),SUM($C164:L164),"")))</f>
        <v/>
      </c>
      <c r="N164" s="1" t="str">
        <f>IF(AND($B164&lt;&gt;"",$B164&lt;&gt;"Total",N$151&lt;&gt;"",N$151&lt;&gt;"Total"),N134*MAX(Entrées!M$3:M$23)/MAX(N$122:N$142),IF(AND($B164="Total",N$91&lt;&gt;""),SUM(N$152:N163),IF(AND(N$91="Total",$B164&lt;&gt;""),SUM($C164:M164),"")))</f>
        <v/>
      </c>
      <c r="O164" s="1" t="str">
        <f>IF(AND($B164&lt;&gt;"",$B164&lt;&gt;"Total",O$151&lt;&gt;"",O$151&lt;&gt;"Total"),O134*MAX(Entrées!N$3:N$23)/MAX(O$122:O$142),IF(AND($B164="Total",O$91&lt;&gt;""),SUM(O$152:O163),IF(AND(O$91="Total",$B164&lt;&gt;""),SUM($C164:N164),"")))</f>
        <v/>
      </c>
      <c r="P164" s="1" t="str">
        <f>IF(AND($B164&lt;&gt;"",$B164&lt;&gt;"Total",P$151&lt;&gt;"",P$151&lt;&gt;"Total"),P134*MAX(Entrées!O$3:O$23)/MAX(P$122:P$142),IF(AND($B164="Total",P$91&lt;&gt;""),SUM(P$152:P163),IF(AND(P$91="Total",$B164&lt;&gt;""),SUM($C164:O164),"")))</f>
        <v/>
      </c>
      <c r="Q164" s="1" t="str">
        <f>IF(AND($B164&lt;&gt;"",$B164&lt;&gt;"Total",Q$151&lt;&gt;"",Q$151&lt;&gt;"Total"),Q134*MAX(Entrées!P$3:P$23)/MAX(Q$122:Q$142),IF(AND($B164="Total",Q$91&lt;&gt;""),SUM(Q$152:Q163),IF(AND(Q$91="Total",$B164&lt;&gt;""),SUM($C164:P164),"")))</f>
        <v/>
      </c>
      <c r="R164" s="1" t="str">
        <f>IF(AND($B164&lt;&gt;"",$B164&lt;&gt;"Total",R$151&lt;&gt;"",R$151&lt;&gt;"Total"),R134*MAX(Entrées!Q$3:Q$23)/MAX(R$122:R$142),IF(AND($B164="Total",R$91&lt;&gt;""),SUM(R$152:R163),IF(AND(R$91="Total",$B164&lt;&gt;""),SUM($C164:Q164),"")))</f>
        <v/>
      </c>
      <c r="S164" s="1" t="str">
        <f>IF(AND($B164&lt;&gt;"",$B164&lt;&gt;"Total",S$151&lt;&gt;"",S$151&lt;&gt;"Total"),S134*MAX(Entrées!R$3:R$23)/MAX(S$122:S$142),IF(AND($B164="Total",S$91&lt;&gt;""),SUM(S$152:S163),IF(AND(S$91="Total",$B164&lt;&gt;""),SUM($C164:R164),"")))</f>
        <v/>
      </c>
      <c r="T164" s="1" t="str">
        <f>IF(AND($B164&lt;&gt;"",$B164&lt;&gt;"Total",T$151&lt;&gt;"",T$151&lt;&gt;"Total"),T134*MAX(Entrées!S$3:S$23)/MAX(T$122:T$142),IF(AND($B164="Total",T$91&lt;&gt;""),SUM(T$152:T163),IF(AND(T$91="Total",$B164&lt;&gt;""),SUM($C164:S164),"")))</f>
        <v/>
      </c>
      <c r="U164" s="1" t="str">
        <f>IF(AND($B164&lt;&gt;"",$B164&lt;&gt;"Total",U$151&lt;&gt;"",U$151&lt;&gt;"Total"),U134*MAX(Entrées!T$3:T$23)/MAX(U$122:U$142),IF(AND($B164="Total",U$91&lt;&gt;""),SUM(U$152:U163),IF(AND(U$91="Total",$B164&lt;&gt;""),SUM($C164:T164),"")))</f>
        <v/>
      </c>
      <c r="V164" s="1" t="str">
        <f>IF(AND($B164&lt;&gt;"",$B164&lt;&gt;"Total",V$151&lt;&gt;"",V$151&lt;&gt;"Total"),V134*MAX(Entrées!U$3:U$23)/MAX(V$122:V$142),IF(AND($B164="Total",V$91&lt;&gt;""),SUM(V$152:V163),IF(AND(V$91="Total",$B164&lt;&gt;""),SUM($C164:U164),"")))</f>
        <v/>
      </c>
      <c r="W164" s="1" t="str">
        <f>IF(AND($B164&lt;&gt;"",$B164&lt;&gt;"Total",W$151&lt;&gt;"",W$151&lt;&gt;"Total"),W134*MAX(Entrées!V$3:V$23)/MAX(W$122:W$142),IF(AND($B164="Total",W$91&lt;&gt;""),SUM(W$152:W163),IF(AND(W$91="Total",$B164&lt;&gt;""),SUM($C164:V164),"")))</f>
        <v/>
      </c>
      <c r="X164" s="1" t="str">
        <f>IF(AND($B164&lt;&gt;"",$B164&lt;&gt;"Total",X$151&lt;&gt;"",X$151&lt;&gt;"Total"),X134*MAX(Entrées!W$3:W$23)/MAX(X$122:X$142),IF(AND($B164="Total",X$91&lt;&gt;""),SUM(X$152:X163),IF(AND(X$91="Total",$B164&lt;&gt;""),SUM($C164:W164),"")))</f>
        <v/>
      </c>
      <c r="Y164" s="1" t="str">
        <f>IF(AND($B164&lt;&gt;"",$B164&lt;&gt;"Total",Y$151&lt;&gt;"",Y$151&lt;&gt;"Total"),Y134*MAX(Entrées!X$3:X$23)/MAX(Y$122:Y$142),IF(AND($B164="Total",Y$91&lt;&gt;""),SUM(Y$152:Y163),IF(AND(Y$91="Total",$B164&lt;&gt;""),SUM($C164:X164),"")))</f>
        <v/>
      </c>
      <c r="Z164" s="1" t="str">
        <f>IF(AND($B164&lt;&gt;"",$B164&lt;&gt;"Total",Z$151&lt;&gt;"",Z$151&lt;&gt;"Total"),Z134*MAX(Entrées!Y$3:Y$23)/MAX(Z$122:Z$142),IF(AND($B164="Total",Z$91&lt;&gt;""),SUM(Z$152:Z163),IF(AND(Z$91="Total",$B164&lt;&gt;""),SUM($C164:Y164),"")))</f>
        <v/>
      </c>
      <c r="AA164" s="1" t="str">
        <f>IF(AND($B164&lt;&gt;"",$B164&lt;&gt;"Total",AA$151&lt;&gt;"",AA$151&lt;&gt;"Total"),AA134*MAX(Entrées!Z$3:Z$23)/MAX(AA$122:AA$142),IF(AND($B164="Total",AA$91&lt;&gt;""),SUM(AA$152:AA163),IF(AND(AA$91="Total",$B164&lt;&gt;""),SUM($C164:Z164),"")))</f>
        <v/>
      </c>
      <c r="AB164" s="1" t="str">
        <f>IF(AND($B164&lt;&gt;"",$B164&lt;&gt;"Total",AB$151&lt;&gt;"",AB$151&lt;&gt;"Total"),AB134*MAX(Entrées!AA$3:AA$23)/MAX(AB$122:AB$142),IF(AND($B164="Total",AB$91&lt;&gt;""),SUM(AB$152:AB163),IF(AND(AB$91="Total",$B164&lt;&gt;""),SUM($C164:AA164),"")))</f>
        <v/>
      </c>
      <c r="AC164" s="1" t="str">
        <f>IF(AND($B164&lt;&gt;"",$B164&lt;&gt;"Total",AC$151&lt;&gt;"",AC$151&lt;&gt;"Total"),AC134*MAX(Entrées!AB$3:AB$23)/MAX(AC$122:AC$142),IF(AND($B164="Total",AC$91&lt;&gt;""),SUM(AC$152:AC163),IF(AND(AC$91="Total",$B164&lt;&gt;""),SUM($C164:AB164),"")))</f>
        <v/>
      </c>
      <c r="AD164" s="1" t="str">
        <f>IF(AND($B164&lt;&gt;"",$B164&lt;&gt;"Total",AD$151&lt;&gt;"",AD$151&lt;&gt;"Total"),AD134*MAX(Entrées!AC$3:AC$23)/MAX(AD$122:AD$142),IF(AND($B164="Total",AD$91&lt;&gt;""),SUM(AD$152:AD163),IF(AND(AD$91="Total",$B164&lt;&gt;""),SUM($C164:AC164),"")))</f>
        <v/>
      </c>
      <c r="AE164" s="1" t="str">
        <f>IF(AND($B164&lt;&gt;"",$B164&lt;&gt;"Total",AE$151&lt;&gt;"",AE$151&lt;&gt;"Total"),AE134*MAX(Entrées!AD$3:AD$23)/MAX(AE$122:AE$142),IF(AND($B164="Total",AE$91&lt;&gt;""),SUM(AE$152:AE163),IF(AND(AE$91="Total",$B164&lt;&gt;""),SUM($C164:AD164),"")))</f>
        <v/>
      </c>
      <c r="AF164" s="1" t="str">
        <f>IF(AND($B164&lt;&gt;"",$B164&lt;&gt;"Total",AF$151&lt;&gt;"",AF$151&lt;&gt;"Total"),AF134*MAX(Entrées!AE$3:AE$23)/MAX(AF$122:AF$142),IF(AND($B164="Total",AF$91&lt;&gt;""),SUM(AF$152:AF163),IF(AND(AF$91="Total",$B164&lt;&gt;""),SUM($C164:AE164),"")))</f>
        <v/>
      </c>
      <c r="AG164" s="1" t="str">
        <f>IF(AND($B164&lt;&gt;"",$B164&lt;&gt;"Total",AG$151&lt;&gt;"",AG$151&lt;&gt;"Total"),AG134*MAX(Entrées!AF$3:AF$23)/MAX(AG$122:AG$142),IF(AND($B164="Total",AG$91&lt;&gt;""),SUM(AG$152:AG163),IF(AND(AG$91="Total",$B164&lt;&gt;""),SUM($C164:AF164),"")))</f>
        <v/>
      </c>
    </row>
    <row r="165" spans="2:33">
      <c r="B165" s="1" t="str">
        <f t="shared" si="18"/>
        <v/>
      </c>
      <c r="C165" s="1" t="str">
        <f>IF(AND($B165&lt;&gt;"",$B165&lt;&gt;"Total",C$151&lt;&gt;"",C$151&lt;&gt;"Total"),C135*MAX(Entrées!B$3:B$23)/MAX(C$122:C$142),IF(AND($B165="Total",C$91&lt;&gt;""),SUM(C$152:C164),IF(AND(C$91="Total",$B165&lt;&gt;""),SUM(B165:$C165),"")))</f>
        <v/>
      </c>
      <c r="D165" s="1" t="str">
        <f>IF(AND($B165&lt;&gt;"",$B165&lt;&gt;"Total",D$151&lt;&gt;"",D$151&lt;&gt;"Total"),D135*MAX(Entrées!C$3:C$23)/MAX(D$122:D$142),IF(AND($B165="Total",D$91&lt;&gt;""),SUM(D$152:D164),IF(AND(D$91="Total",$B165&lt;&gt;""),SUM($C165:C165),"")))</f>
        <v/>
      </c>
      <c r="E165" s="1" t="str">
        <f>IF(AND($B165&lt;&gt;"",$B165&lt;&gt;"Total",E$151&lt;&gt;"",E$151&lt;&gt;"Total"),E135*MAX(Entrées!D$3:D$23)/MAX(E$122:E$142),IF(AND($B165="Total",E$91&lt;&gt;""),SUM(E$152:E164),IF(AND(E$91="Total",$B165&lt;&gt;""),SUM($C165:D165),"")))</f>
        <v/>
      </c>
      <c r="F165" s="1" t="str">
        <f>IF(AND($B165&lt;&gt;"",$B165&lt;&gt;"Total",F$151&lt;&gt;"",F$151&lt;&gt;"Total"),F135*MAX(Entrées!E$3:E$23)/MAX(F$122:F$142),IF(AND($B165="Total",F$91&lt;&gt;""),SUM(F$152:F164),IF(AND(F$91="Total",$B165&lt;&gt;""),SUM($C165:E165),"")))</f>
        <v/>
      </c>
      <c r="G165" s="1" t="str">
        <f>IF(AND($B165&lt;&gt;"",$B165&lt;&gt;"Total",G$151&lt;&gt;"",G$151&lt;&gt;"Total"),G135*MAX(Entrées!F$3:F$23)/MAX(G$122:G$142),IF(AND($B165="Total",G$91&lt;&gt;""),SUM(G$152:G164),IF(AND(G$91="Total",$B165&lt;&gt;""),SUM($C165:F165),"")))</f>
        <v/>
      </c>
      <c r="H165" s="1" t="str">
        <f>IF(AND($B165&lt;&gt;"",$B165&lt;&gt;"Total",H$151&lt;&gt;"",H$151&lt;&gt;"Total"),H135*MAX(Entrées!G$3:G$23)/MAX(H$122:H$142),IF(AND($B165="Total",H$91&lt;&gt;""),SUM(H$152:H164),IF(AND(H$91="Total",$B165&lt;&gt;""),SUM($C165:G165),"")))</f>
        <v/>
      </c>
      <c r="I165" s="1" t="str">
        <f>IF(AND($B165&lt;&gt;"",$B165&lt;&gt;"Total",I$151&lt;&gt;"",I$151&lt;&gt;"Total"),I135*MAX(Entrées!H$3:H$23)/MAX(I$122:I$142),IF(AND($B165="Total",I$91&lt;&gt;""),SUM(I$152:I164),IF(AND(I$91="Total",$B165&lt;&gt;""),SUM($C165:H165),"")))</f>
        <v/>
      </c>
      <c r="J165" s="1" t="str">
        <f>IF(AND($B165&lt;&gt;"",$B165&lt;&gt;"Total",J$151&lt;&gt;"",J$151&lt;&gt;"Total"),J135*MAX(Entrées!I$3:I$23)/MAX(J$122:J$142),IF(AND($B165="Total",J$91&lt;&gt;""),SUM(J$152:J164),IF(AND(J$91="Total",$B165&lt;&gt;""),SUM($C165:I165),"")))</f>
        <v/>
      </c>
      <c r="K165" s="1" t="str">
        <f>IF(AND($B165&lt;&gt;"",$B165&lt;&gt;"Total",K$151&lt;&gt;"",K$151&lt;&gt;"Total"),K135*MAX(Entrées!J$3:J$23)/MAX(K$122:K$142),IF(AND($B165="Total",K$91&lt;&gt;""),SUM(K$152:K164),IF(AND(K$91="Total",$B165&lt;&gt;""),SUM($C165:J165),"")))</f>
        <v/>
      </c>
      <c r="L165" s="1" t="str">
        <f>IF(AND($B165&lt;&gt;"",$B165&lt;&gt;"Total",L$151&lt;&gt;"",L$151&lt;&gt;"Total"),L135*MAX(Entrées!K$3:K$23)/MAX(L$122:L$142),IF(AND($B165="Total",L$91&lt;&gt;""),SUM(L$152:L164),IF(AND(L$91="Total",$B165&lt;&gt;""),SUM($C165:K165),"")))</f>
        <v/>
      </c>
      <c r="M165" s="1" t="str">
        <f>IF(AND($B165&lt;&gt;"",$B165&lt;&gt;"Total",M$151&lt;&gt;"",M$151&lt;&gt;"Total"),M135*MAX(Entrées!L$3:L$23)/MAX(M$122:M$142),IF(AND($B165="Total",M$91&lt;&gt;""),SUM(M$152:M164),IF(AND(M$91="Total",$B165&lt;&gt;""),SUM($C165:L165),"")))</f>
        <v/>
      </c>
      <c r="N165" s="1" t="str">
        <f>IF(AND($B165&lt;&gt;"",$B165&lt;&gt;"Total",N$151&lt;&gt;"",N$151&lt;&gt;"Total"),N135*MAX(Entrées!M$3:M$23)/MAX(N$122:N$142),IF(AND($B165="Total",N$91&lt;&gt;""),SUM(N$152:N164),IF(AND(N$91="Total",$B165&lt;&gt;""),SUM($C165:M165),"")))</f>
        <v/>
      </c>
      <c r="O165" s="1" t="str">
        <f>IF(AND($B165&lt;&gt;"",$B165&lt;&gt;"Total",O$151&lt;&gt;"",O$151&lt;&gt;"Total"),O135*MAX(Entrées!N$3:N$23)/MAX(O$122:O$142),IF(AND($B165="Total",O$91&lt;&gt;""),SUM(O$152:O164),IF(AND(O$91="Total",$B165&lt;&gt;""),SUM($C165:N165),"")))</f>
        <v/>
      </c>
      <c r="P165" s="1" t="str">
        <f>IF(AND($B165&lt;&gt;"",$B165&lt;&gt;"Total",P$151&lt;&gt;"",P$151&lt;&gt;"Total"),P135*MAX(Entrées!O$3:O$23)/MAX(P$122:P$142),IF(AND($B165="Total",P$91&lt;&gt;""),SUM(P$152:P164),IF(AND(P$91="Total",$B165&lt;&gt;""),SUM($C165:O165),"")))</f>
        <v/>
      </c>
      <c r="Q165" s="1" t="str">
        <f>IF(AND($B165&lt;&gt;"",$B165&lt;&gt;"Total",Q$151&lt;&gt;"",Q$151&lt;&gt;"Total"),Q135*MAX(Entrées!P$3:P$23)/MAX(Q$122:Q$142),IF(AND($B165="Total",Q$91&lt;&gt;""),SUM(Q$152:Q164),IF(AND(Q$91="Total",$B165&lt;&gt;""),SUM($C165:P165),"")))</f>
        <v/>
      </c>
      <c r="R165" s="1" t="str">
        <f>IF(AND($B165&lt;&gt;"",$B165&lt;&gt;"Total",R$151&lt;&gt;"",R$151&lt;&gt;"Total"),R135*MAX(Entrées!Q$3:Q$23)/MAX(R$122:R$142),IF(AND($B165="Total",R$91&lt;&gt;""),SUM(R$152:R164),IF(AND(R$91="Total",$B165&lt;&gt;""),SUM($C165:Q165),"")))</f>
        <v/>
      </c>
      <c r="S165" s="1" t="str">
        <f>IF(AND($B165&lt;&gt;"",$B165&lt;&gt;"Total",S$151&lt;&gt;"",S$151&lt;&gt;"Total"),S135*MAX(Entrées!R$3:R$23)/MAX(S$122:S$142),IF(AND($B165="Total",S$91&lt;&gt;""),SUM(S$152:S164),IF(AND(S$91="Total",$B165&lt;&gt;""),SUM($C165:R165),"")))</f>
        <v/>
      </c>
      <c r="T165" s="1" t="str">
        <f>IF(AND($B165&lt;&gt;"",$B165&lt;&gt;"Total",T$151&lt;&gt;"",T$151&lt;&gt;"Total"),T135*MAX(Entrées!S$3:S$23)/MAX(T$122:T$142),IF(AND($B165="Total",T$91&lt;&gt;""),SUM(T$152:T164),IF(AND(T$91="Total",$B165&lt;&gt;""),SUM($C165:S165),"")))</f>
        <v/>
      </c>
      <c r="U165" s="1" t="str">
        <f>IF(AND($B165&lt;&gt;"",$B165&lt;&gt;"Total",U$151&lt;&gt;"",U$151&lt;&gt;"Total"),U135*MAX(Entrées!T$3:T$23)/MAX(U$122:U$142),IF(AND($B165="Total",U$91&lt;&gt;""),SUM(U$152:U164),IF(AND(U$91="Total",$B165&lt;&gt;""),SUM($C165:T165),"")))</f>
        <v/>
      </c>
      <c r="V165" s="1" t="str">
        <f>IF(AND($B165&lt;&gt;"",$B165&lt;&gt;"Total",V$151&lt;&gt;"",V$151&lt;&gt;"Total"),V135*MAX(Entrées!U$3:U$23)/MAX(V$122:V$142),IF(AND($B165="Total",V$91&lt;&gt;""),SUM(V$152:V164),IF(AND(V$91="Total",$B165&lt;&gt;""),SUM($C165:U165),"")))</f>
        <v/>
      </c>
      <c r="W165" s="1" t="str">
        <f>IF(AND($B165&lt;&gt;"",$B165&lt;&gt;"Total",W$151&lt;&gt;"",W$151&lt;&gt;"Total"),W135*MAX(Entrées!V$3:V$23)/MAX(W$122:W$142),IF(AND($B165="Total",W$91&lt;&gt;""),SUM(W$152:W164),IF(AND(W$91="Total",$B165&lt;&gt;""),SUM($C165:V165),"")))</f>
        <v/>
      </c>
      <c r="X165" s="1" t="str">
        <f>IF(AND($B165&lt;&gt;"",$B165&lt;&gt;"Total",X$151&lt;&gt;"",X$151&lt;&gt;"Total"),X135*MAX(Entrées!W$3:W$23)/MAX(X$122:X$142),IF(AND($B165="Total",X$91&lt;&gt;""),SUM(X$152:X164),IF(AND(X$91="Total",$B165&lt;&gt;""),SUM($C165:W165),"")))</f>
        <v/>
      </c>
      <c r="Y165" s="1" t="str">
        <f>IF(AND($B165&lt;&gt;"",$B165&lt;&gt;"Total",Y$151&lt;&gt;"",Y$151&lt;&gt;"Total"),Y135*MAX(Entrées!X$3:X$23)/MAX(Y$122:Y$142),IF(AND($B165="Total",Y$91&lt;&gt;""),SUM(Y$152:Y164),IF(AND(Y$91="Total",$B165&lt;&gt;""),SUM($C165:X165),"")))</f>
        <v/>
      </c>
      <c r="Z165" s="1" t="str">
        <f>IF(AND($B165&lt;&gt;"",$B165&lt;&gt;"Total",Z$151&lt;&gt;"",Z$151&lt;&gt;"Total"),Z135*MAX(Entrées!Y$3:Y$23)/MAX(Z$122:Z$142),IF(AND($B165="Total",Z$91&lt;&gt;""),SUM(Z$152:Z164),IF(AND(Z$91="Total",$B165&lt;&gt;""),SUM($C165:Y165),"")))</f>
        <v/>
      </c>
      <c r="AA165" s="1" t="str">
        <f>IF(AND($B165&lt;&gt;"",$B165&lt;&gt;"Total",AA$151&lt;&gt;"",AA$151&lt;&gt;"Total"),AA135*MAX(Entrées!Z$3:Z$23)/MAX(AA$122:AA$142),IF(AND($B165="Total",AA$91&lt;&gt;""),SUM(AA$152:AA164),IF(AND(AA$91="Total",$B165&lt;&gt;""),SUM($C165:Z165),"")))</f>
        <v/>
      </c>
      <c r="AB165" s="1" t="str">
        <f>IF(AND($B165&lt;&gt;"",$B165&lt;&gt;"Total",AB$151&lt;&gt;"",AB$151&lt;&gt;"Total"),AB135*MAX(Entrées!AA$3:AA$23)/MAX(AB$122:AB$142),IF(AND($B165="Total",AB$91&lt;&gt;""),SUM(AB$152:AB164),IF(AND(AB$91="Total",$B165&lt;&gt;""),SUM($C165:AA165),"")))</f>
        <v/>
      </c>
      <c r="AC165" s="1" t="str">
        <f>IF(AND($B165&lt;&gt;"",$B165&lt;&gt;"Total",AC$151&lt;&gt;"",AC$151&lt;&gt;"Total"),AC135*MAX(Entrées!AB$3:AB$23)/MAX(AC$122:AC$142),IF(AND($B165="Total",AC$91&lt;&gt;""),SUM(AC$152:AC164),IF(AND(AC$91="Total",$B165&lt;&gt;""),SUM($C165:AB165),"")))</f>
        <v/>
      </c>
      <c r="AD165" s="1" t="str">
        <f>IF(AND($B165&lt;&gt;"",$B165&lt;&gt;"Total",AD$151&lt;&gt;"",AD$151&lt;&gt;"Total"),AD135*MAX(Entrées!AC$3:AC$23)/MAX(AD$122:AD$142),IF(AND($B165="Total",AD$91&lt;&gt;""),SUM(AD$152:AD164),IF(AND(AD$91="Total",$B165&lt;&gt;""),SUM($C165:AC165),"")))</f>
        <v/>
      </c>
      <c r="AE165" s="1" t="str">
        <f>IF(AND($B165&lt;&gt;"",$B165&lt;&gt;"Total",AE$151&lt;&gt;"",AE$151&lt;&gt;"Total"),AE135*MAX(Entrées!AD$3:AD$23)/MAX(AE$122:AE$142),IF(AND($B165="Total",AE$91&lt;&gt;""),SUM(AE$152:AE164),IF(AND(AE$91="Total",$B165&lt;&gt;""),SUM($C165:AD165),"")))</f>
        <v/>
      </c>
      <c r="AF165" s="1" t="str">
        <f>IF(AND($B165&lt;&gt;"",$B165&lt;&gt;"Total",AF$151&lt;&gt;"",AF$151&lt;&gt;"Total"),AF135*MAX(Entrées!AE$3:AE$23)/MAX(AF$122:AF$142),IF(AND($B165="Total",AF$91&lt;&gt;""),SUM(AF$152:AF164),IF(AND(AF$91="Total",$B165&lt;&gt;""),SUM($C165:AE165),"")))</f>
        <v/>
      </c>
      <c r="AG165" s="1" t="str">
        <f>IF(AND($B165&lt;&gt;"",$B165&lt;&gt;"Total",AG$151&lt;&gt;"",AG$151&lt;&gt;"Total"),AG135*MAX(Entrées!AF$3:AF$23)/MAX(AG$122:AG$142),IF(AND($B165="Total",AG$91&lt;&gt;""),SUM(AG$152:AG164),IF(AND(AG$91="Total",$B165&lt;&gt;""),SUM($C165:AF165),"")))</f>
        <v/>
      </c>
    </row>
    <row r="166" spans="2:33">
      <c r="B166" s="1" t="str">
        <f t="shared" si="18"/>
        <v/>
      </c>
      <c r="C166" s="1" t="str">
        <f>IF(AND($B166&lt;&gt;"",$B166&lt;&gt;"Total",C$151&lt;&gt;"",C$151&lt;&gt;"Total"),C136*MAX(Entrées!B$3:B$23)/MAX(C$122:C$142),IF(AND($B166="Total",C$91&lt;&gt;""),SUM(C$152:C165),IF(AND(C$91="Total",$B166&lt;&gt;""),SUM(B166:$C166),"")))</f>
        <v/>
      </c>
      <c r="D166" s="1" t="str">
        <f>IF(AND($B166&lt;&gt;"",$B166&lt;&gt;"Total",D$151&lt;&gt;"",D$151&lt;&gt;"Total"),D136*MAX(Entrées!C$3:C$23)/MAX(D$122:D$142),IF(AND($B166="Total",D$91&lt;&gt;""),SUM(D$152:D165),IF(AND(D$91="Total",$B166&lt;&gt;""),SUM($C166:C166),"")))</f>
        <v/>
      </c>
      <c r="E166" s="1" t="str">
        <f>IF(AND($B166&lt;&gt;"",$B166&lt;&gt;"Total",E$151&lt;&gt;"",E$151&lt;&gt;"Total"),E136*MAX(Entrées!D$3:D$23)/MAX(E$122:E$142),IF(AND($B166="Total",E$91&lt;&gt;""),SUM(E$152:E165),IF(AND(E$91="Total",$B166&lt;&gt;""),SUM($C166:D166),"")))</f>
        <v/>
      </c>
      <c r="F166" s="1" t="str">
        <f>IF(AND($B166&lt;&gt;"",$B166&lt;&gt;"Total",F$151&lt;&gt;"",F$151&lt;&gt;"Total"),F136*MAX(Entrées!E$3:E$23)/MAX(F$122:F$142),IF(AND($B166="Total",F$91&lt;&gt;""),SUM(F$152:F165),IF(AND(F$91="Total",$B166&lt;&gt;""),SUM($C166:E166),"")))</f>
        <v/>
      </c>
      <c r="G166" s="1" t="str">
        <f>IF(AND($B166&lt;&gt;"",$B166&lt;&gt;"Total",G$151&lt;&gt;"",G$151&lt;&gt;"Total"),G136*MAX(Entrées!F$3:F$23)/MAX(G$122:G$142),IF(AND($B166="Total",G$91&lt;&gt;""),SUM(G$152:G165),IF(AND(G$91="Total",$B166&lt;&gt;""),SUM($C166:F166),"")))</f>
        <v/>
      </c>
      <c r="H166" s="1" t="str">
        <f>IF(AND($B166&lt;&gt;"",$B166&lt;&gt;"Total",H$151&lt;&gt;"",H$151&lt;&gt;"Total"),H136*MAX(Entrées!G$3:G$23)/MAX(H$122:H$142),IF(AND($B166="Total",H$91&lt;&gt;""),SUM(H$152:H165),IF(AND(H$91="Total",$B166&lt;&gt;""),SUM($C166:G166),"")))</f>
        <v/>
      </c>
      <c r="I166" s="1" t="str">
        <f>IF(AND($B166&lt;&gt;"",$B166&lt;&gt;"Total",I$151&lt;&gt;"",I$151&lt;&gt;"Total"),I136*MAX(Entrées!H$3:H$23)/MAX(I$122:I$142),IF(AND($B166="Total",I$91&lt;&gt;""),SUM(I$152:I165),IF(AND(I$91="Total",$B166&lt;&gt;""),SUM($C166:H166),"")))</f>
        <v/>
      </c>
      <c r="J166" s="1" t="str">
        <f>IF(AND($B166&lt;&gt;"",$B166&lt;&gt;"Total",J$151&lt;&gt;"",J$151&lt;&gt;"Total"),J136*MAX(Entrées!I$3:I$23)/MAX(J$122:J$142),IF(AND($B166="Total",J$91&lt;&gt;""),SUM(J$152:J165),IF(AND(J$91="Total",$B166&lt;&gt;""),SUM($C166:I166),"")))</f>
        <v/>
      </c>
      <c r="K166" s="1" t="str">
        <f>IF(AND($B166&lt;&gt;"",$B166&lt;&gt;"Total",K$151&lt;&gt;"",K$151&lt;&gt;"Total"),K136*MAX(Entrées!J$3:J$23)/MAX(K$122:K$142),IF(AND($B166="Total",K$91&lt;&gt;""),SUM(K$152:K165),IF(AND(K$91="Total",$B166&lt;&gt;""),SUM($C166:J166),"")))</f>
        <v/>
      </c>
      <c r="L166" s="1" t="str">
        <f>IF(AND($B166&lt;&gt;"",$B166&lt;&gt;"Total",L$151&lt;&gt;"",L$151&lt;&gt;"Total"),L136*MAX(Entrées!K$3:K$23)/MAX(L$122:L$142),IF(AND($B166="Total",L$91&lt;&gt;""),SUM(L$152:L165),IF(AND(L$91="Total",$B166&lt;&gt;""),SUM($C166:K166),"")))</f>
        <v/>
      </c>
      <c r="M166" s="1" t="str">
        <f>IF(AND($B166&lt;&gt;"",$B166&lt;&gt;"Total",M$151&lt;&gt;"",M$151&lt;&gt;"Total"),M136*MAX(Entrées!L$3:L$23)/MAX(M$122:M$142),IF(AND($B166="Total",M$91&lt;&gt;""),SUM(M$152:M165),IF(AND(M$91="Total",$B166&lt;&gt;""),SUM($C166:L166),"")))</f>
        <v/>
      </c>
      <c r="N166" s="1" t="str">
        <f>IF(AND($B166&lt;&gt;"",$B166&lt;&gt;"Total",N$151&lt;&gt;"",N$151&lt;&gt;"Total"),N136*MAX(Entrées!M$3:M$23)/MAX(N$122:N$142),IF(AND($B166="Total",N$91&lt;&gt;""),SUM(N$152:N165),IF(AND(N$91="Total",$B166&lt;&gt;""),SUM($C166:M166),"")))</f>
        <v/>
      </c>
      <c r="O166" s="1" t="str">
        <f>IF(AND($B166&lt;&gt;"",$B166&lt;&gt;"Total",O$151&lt;&gt;"",O$151&lt;&gt;"Total"),O136*MAX(Entrées!N$3:N$23)/MAX(O$122:O$142),IF(AND($B166="Total",O$91&lt;&gt;""),SUM(O$152:O165),IF(AND(O$91="Total",$B166&lt;&gt;""),SUM($C166:N166),"")))</f>
        <v/>
      </c>
      <c r="P166" s="1" t="str">
        <f>IF(AND($B166&lt;&gt;"",$B166&lt;&gt;"Total",P$151&lt;&gt;"",P$151&lt;&gt;"Total"),P136*MAX(Entrées!O$3:O$23)/MAX(P$122:P$142),IF(AND($B166="Total",P$91&lt;&gt;""),SUM(P$152:P165),IF(AND(P$91="Total",$B166&lt;&gt;""),SUM($C166:O166),"")))</f>
        <v/>
      </c>
      <c r="Q166" s="1" t="str">
        <f>IF(AND($B166&lt;&gt;"",$B166&lt;&gt;"Total",Q$151&lt;&gt;"",Q$151&lt;&gt;"Total"),Q136*MAX(Entrées!P$3:P$23)/MAX(Q$122:Q$142),IF(AND($B166="Total",Q$91&lt;&gt;""),SUM(Q$152:Q165),IF(AND(Q$91="Total",$B166&lt;&gt;""),SUM($C166:P166),"")))</f>
        <v/>
      </c>
      <c r="R166" s="1" t="str">
        <f>IF(AND($B166&lt;&gt;"",$B166&lt;&gt;"Total",R$151&lt;&gt;"",R$151&lt;&gt;"Total"),R136*MAX(Entrées!Q$3:Q$23)/MAX(R$122:R$142),IF(AND($B166="Total",R$91&lt;&gt;""),SUM(R$152:R165),IF(AND(R$91="Total",$B166&lt;&gt;""),SUM($C166:Q166),"")))</f>
        <v/>
      </c>
      <c r="S166" s="1" t="str">
        <f>IF(AND($B166&lt;&gt;"",$B166&lt;&gt;"Total",S$151&lt;&gt;"",S$151&lt;&gt;"Total"),S136*MAX(Entrées!R$3:R$23)/MAX(S$122:S$142),IF(AND($B166="Total",S$91&lt;&gt;""),SUM(S$152:S165),IF(AND(S$91="Total",$B166&lt;&gt;""),SUM($C166:R166),"")))</f>
        <v/>
      </c>
      <c r="T166" s="1" t="str">
        <f>IF(AND($B166&lt;&gt;"",$B166&lt;&gt;"Total",T$151&lt;&gt;"",T$151&lt;&gt;"Total"),T136*MAX(Entrées!S$3:S$23)/MAX(T$122:T$142),IF(AND($B166="Total",T$91&lt;&gt;""),SUM(T$152:T165),IF(AND(T$91="Total",$B166&lt;&gt;""),SUM($C166:S166),"")))</f>
        <v/>
      </c>
      <c r="U166" s="1" t="str">
        <f>IF(AND($B166&lt;&gt;"",$B166&lt;&gt;"Total",U$151&lt;&gt;"",U$151&lt;&gt;"Total"),U136*MAX(Entrées!T$3:T$23)/MAX(U$122:U$142),IF(AND($B166="Total",U$91&lt;&gt;""),SUM(U$152:U165),IF(AND(U$91="Total",$B166&lt;&gt;""),SUM($C166:T166),"")))</f>
        <v/>
      </c>
      <c r="V166" s="1" t="str">
        <f>IF(AND($B166&lt;&gt;"",$B166&lt;&gt;"Total",V$151&lt;&gt;"",V$151&lt;&gt;"Total"),V136*MAX(Entrées!U$3:U$23)/MAX(V$122:V$142),IF(AND($B166="Total",V$91&lt;&gt;""),SUM(V$152:V165),IF(AND(V$91="Total",$B166&lt;&gt;""),SUM($C166:U166),"")))</f>
        <v/>
      </c>
      <c r="W166" s="1" t="str">
        <f>IF(AND($B166&lt;&gt;"",$B166&lt;&gt;"Total",W$151&lt;&gt;"",W$151&lt;&gt;"Total"),W136*MAX(Entrées!V$3:V$23)/MAX(W$122:W$142),IF(AND($B166="Total",W$91&lt;&gt;""),SUM(W$152:W165),IF(AND(W$91="Total",$B166&lt;&gt;""),SUM($C166:V166),"")))</f>
        <v/>
      </c>
      <c r="X166" s="1" t="str">
        <f>IF(AND($B166&lt;&gt;"",$B166&lt;&gt;"Total",X$151&lt;&gt;"",X$151&lt;&gt;"Total"),X136*MAX(Entrées!W$3:W$23)/MAX(X$122:X$142),IF(AND($B166="Total",X$91&lt;&gt;""),SUM(X$152:X165),IF(AND(X$91="Total",$B166&lt;&gt;""),SUM($C166:W166),"")))</f>
        <v/>
      </c>
      <c r="Y166" s="1" t="str">
        <f>IF(AND($B166&lt;&gt;"",$B166&lt;&gt;"Total",Y$151&lt;&gt;"",Y$151&lt;&gt;"Total"),Y136*MAX(Entrées!X$3:X$23)/MAX(Y$122:Y$142),IF(AND($B166="Total",Y$91&lt;&gt;""),SUM(Y$152:Y165),IF(AND(Y$91="Total",$B166&lt;&gt;""),SUM($C166:X166),"")))</f>
        <v/>
      </c>
      <c r="Z166" s="1" t="str">
        <f>IF(AND($B166&lt;&gt;"",$B166&lt;&gt;"Total",Z$151&lt;&gt;"",Z$151&lt;&gt;"Total"),Z136*MAX(Entrées!Y$3:Y$23)/MAX(Z$122:Z$142),IF(AND($B166="Total",Z$91&lt;&gt;""),SUM(Z$152:Z165),IF(AND(Z$91="Total",$B166&lt;&gt;""),SUM($C166:Y166),"")))</f>
        <v/>
      </c>
      <c r="AA166" s="1" t="str">
        <f>IF(AND($B166&lt;&gt;"",$B166&lt;&gt;"Total",AA$151&lt;&gt;"",AA$151&lt;&gt;"Total"),AA136*MAX(Entrées!Z$3:Z$23)/MAX(AA$122:AA$142),IF(AND($B166="Total",AA$91&lt;&gt;""),SUM(AA$152:AA165),IF(AND(AA$91="Total",$B166&lt;&gt;""),SUM($C166:Z166),"")))</f>
        <v/>
      </c>
      <c r="AB166" s="1" t="str">
        <f>IF(AND($B166&lt;&gt;"",$B166&lt;&gt;"Total",AB$151&lt;&gt;"",AB$151&lt;&gt;"Total"),AB136*MAX(Entrées!AA$3:AA$23)/MAX(AB$122:AB$142),IF(AND($B166="Total",AB$91&lt;&gt;""),SUM(AB$152:AB165),IF(AND(AB$91="Total",$B166&lt;&gt;""),SUM($C166:AA166),"")))</f>
        <v/>
      </c>
      <c r="AC166" s="1" t="str">
        <f>IF(AND($B166&lt;&gt;"",$B166&lt;&gt;"Total",AC$151&lt;&gt;"",AC$151&lt;&gt;"Total"),AC136*MAX(Entrées!AB$3:AB$23)/MAX(AC$122:AC$142),IF(AND($B166="Total",AC$91&lt;&gt;""),SUM(AC$152:AC165),IF(AND(AC$91="Total",$B166&lt;&gt;""),SUM($C166:AB166),"")))</f>
        <v/>
      </c>
      <c r="AD166" s="1" t="str">
        <f>IF(AND($B166&lt;&gt;"",$B166&lt;&gt;"Total",AD$151&lt;&gt;"",AD$151&lt;&gt;"Total"),AD136*MAX(Entrées!AC$3:AC$23)/MAX(AD$122:AD$142),IF(AND($B166="Total",AD$91&lt;&gt;""),SUM(AD$152:AD165),IF(AND(AD$91="Total",$B166&lt;&gt;""),SUM($C166:AC166),"")))</f>
        <v/>
      </c>
      <c r="AE166" s="1" t="str">
        <f>IF(AND($B166&lt;&gt;"",$B166&lt;&gt;"Total",AE$151&lt;&gt;"",AE$151&lt;&gt;"Total"),AE136*MAX(Entrées!AD$3:AD$23)/MAX(AE$122:AE$142),IF(AND($B166="Total",AE$91&lt;&gt;""),SUM(AE$152:AE165),IF(AND(AE$91="Total",$B166&lt;&gt;""),SUM($C166:AD166),"")))</f>
        <v/>
      </c>
      <c r="AF166" s="1" t="str">
        <f>IF(AND($B166&lt;&gt;"",$B166&lt;&gt;"Total",AF$151&lt;&gt;"",AF$151&lt;&gt;"Total"),AF136*MAX(Entrées!AE$3:AE$23)/MAX(AF$122:AF$142),IF(AND($B166="Total",AF$91&lt;&gt;""),SUM(AF$152:AF165),IF(AND(AF$91="Total",$B166&lt;&gt;""),SUM($C166:AE166),"")))</f>
        <v/>
      </c>
      <c r="AG166" s="1" t="str">
        <f>IF(AND($B166&lt;&gt;"",$B166&lt;&gt;"Total",AG$151&lt;&gt;"",AG$151&lt;&gt;"Total"),AG136*MAX(Entrées!AF$3:AF$23)/MAX(AG$122:AG$142),IF(AND($B166="Total",AG$91&lt;&gt;""),SUM(AG$152:AG165),IF(AND(AG$91="Total",$B166&lt;&gt;""),SUM($C166:AF166),"")))</f>
        <v/>
      </c>
    </row>
    <row r="167" spans="2:33">
      <c r="B167" s="1" t="str">
        <f t="shared" si="18"/>
        <v/>
      </c>
      <c r="C167" s="1" t="str">
        <f>IF(AND($B167&lt;&gt;"",$B167&lt;&gt;"Total",C$151&lt;&gt;"",C$151&lt;&gt;"Total"),C137*MAX(Entrées!B$3:B$23)/MAX(C$122:C$142),IF(AND($B167="Total",C$91&lt;&gt;""),SUM(C$152:C166),IF(AND(C$91="Total",$B167&lt;&gt;""),SUM(B167:$C167),"")))</f>
        <v/>
      </c>
      <c r="D167" s="1" t="str">
        <f>IF(AND($B167&lt;&gt;"",$B167&lt;&gt;"Total",D$151&lt;&gt;"",D$151&lt;&gt;"Total"),D137*MAX(Entrées!C$3:C$23)/MAX(D$122:D$142),IF(AND($B167="Total",D$91&lt;&gt;""),SUM(D$152:D166),IF(AND(D$91="Total",$B167&lt;&gt;""),SUM($C167:C167),"")))</f>
        <v/>
      </c>
      <c r="E167" s="1" t="str">
        <f>IF(AND($B167&lt;&gt;"",$B167&lt;&gt;"Total",E$151&lt;&gt;"",E$151&lt;&gt;"Total"),E137*MAX(Entrées!D$3:D$23)/MAX(E$122:E$142),IF(AND($B167="Total",E$91&lt;&gt;""),SUM(E$152:E166),IF(AND(E$91="Total",$B167&lt;&gt;""),SUM($C167:D167),"")))</f>
        <v/>
      </c>
      <c r="F167" s="1" t="str">
        <f>IF(AND($B167&lt;&gt;"",$B167&lt;&gt;"Total",F$151&lt;&gt;"",F$151&lt;&gt;"Total"),F137*MAX(Entrées!E$3:E$23)/MAX(F$122:F$142),IF(AND($B167="Total",F$91&lt;&gt;""),SUM(F$152:F166),IF(AND(F$91="Total",$B167&lt;&gt;""),SUM($C167:E167),"")))</f>
        <v/>
      </c>
      <c r="G167" s="1" t="str">
        <f>IF(AND($B167&lt;&gt;"",$B167&lt;&gt;"Total",G$151&lt;&gt;"",G$151&lt;&gt;"Total"),G137*MAX(Entrées!F$3:F$23)/MAX(G$122:G$142),IF(AND($B167="Total",G$91&lt;&gt;""),SUM(G$152:G166),IF(AND(G$91="Total",$B167&lt;&gt;""),SUM($C167:F167),"")))</f>
        <v/>
      </c>
      <c r="H167" s="1" t="str">
        <f>IF(AND($B167&lt;&gt;"",$B167&lt;&gt;"Total",H$151&lt;&gt;"",H$151&lt;&gt;"Total"),H137*MAX(Entrées!G$3:G$23)/MAX(H$122:H$142),IF(AND($B167="Total",H$91&lt;&gt;""),SUM(H$152:H166),IF(AND(H$91="Total",$B167&lt;&gt;""),SUM($C167:G167),"")))</f>
        <v/>
      </c>
      <c r="I167" s="1" t="str">
        <f>IF(AND($B167&lt;&gt;"",$B167&lt;&gt;"Total",I$151&lt;&gt;"",I$151&lt;&gt;"Total"),I137*MAX(Entrées!H$3:H$23)/MAX(I$122:I$142),IF(AND($B167="Total",I$91&lt;&gt;""),SUM(I$152:I166),IF(AND(I$91="Total",$B167&lt;&gt;""),SUM($C167:H167),"")))</f>
        <v/>
      </c>
      <c r="J167" s="1" t="str">
        <f>IF(AND($B167&lt;&gt;"",$B167&lt;&gt;"Total",J$151&lt;&gt;"",J$151&lt;&gt;"Total"),J137*MAX(Entrées!I$3:I$23)/MAX(J$122:J$142),IF(AND($B167="Total",J$91&lt;&gt;""),SUM(J$152:J166),IF(AND(J$91="Total",$B167&lt;&gt;""),SUM($C167:I167),"")))</f>
        <v/>
      </c>
      <c r="K167" s="1" t="str">
        <f>IF(AND($B167&lt;&gt;"",$B167&lt;&gt;"Total",K$151&lt;&gt;"",K$151&lt;&gt;"Total"),K137*MAX(Entrées!J$3:J$23)/MAX(K$122:K$142),IF(AND($B167="Total",K$91&lt;&gt;""),SUM(K$152:K166),IF(AND(K$91="Total",$B167&lt;&gt;""),SUM($C167:J167),"")))</f>
        <v/>
      </c>
      <c r="L167" s="1" t="str">
        <f>IF(AND($B167&lt;&gt;"",$B167&lt;&gt;"Total",L$151&lt;&gt;"",L$151&lt;&gt;"Total"),L137*MAX(Entrées!K$3:K$23)/MAX(L$122:L$142),IF(AND($B167="Total",L$91&lt;&gt;""),SUM(L$152:L166),IF(AND(L$91="Total",$B167&lt;&gt;""),SUM($C167:K167),"")))</f>
        <v/>
      </c>
      <c r="M167" s="1" t="str">
        <f>IF(AND($B167&lt;&gt;"",$B167&lt;&gt;"Total",M$151&lt;&gt;"",M$151&lt;&gt;"Total"),M137*MAX(Entrées!L$3:L$23)/MAX(M$122:M$142),IF(AND($B167="Total",M$91&lt;&gt;""),SUM(M$152:M166),IF(AND(M$91="Total",$B167&lt;&gt;""),SUM($C167:L167),"")))</f>
        <v/>
      </c>
      <c r="N167" s="1" t="str">
        <f>IF(AND($B167&lt;&gt;"",$B167&lt;&gt;"Total",N$151&lt;&gt;"",N$151&lt;&gt;"Total"),N137*MAX(Entrées!M$3:M$23)/MAX(N$122:N$142),IF(AND($B167="Total",N$91&lt;&gt;""),SUM(N$152:N166),IF(AND(N$91="Total",$B167&lt;&gt;""),SUM($C167:M167),"")))</f>
        <v/>
      </c>
      <c r="O167" s="1" t="str">
        <f>IF(AND($B167&lt;&gt;"",$B167&lt;&gt;"Total",O$151&lt;&gt;"",O$151&lt;&gt;"Total"),O137*MAX(Entrées!N$3:N$23)/MAX(O$122:O$142),IF(AND($B167="Total",O$91&lt;&gt;""),SUM(O$152:O166),IF(AND(O$91="Total",$B167&lt;&gt;""),SUM($C167:N167),"")))</f>
        <v/>
      </c>
      <c r="P167" s="1" t="str">
        <f>IF(AND($B167&lt;&gt;"",$B167&lt;&gt;"Total",P$151&lt;&gt;"",P$151&lt;&gt;"Total"),P137*MAX(Entrées!O$3:O$23)/MAX(P$122:P$142),IF(AND($B167="Total",P$91&lt;&gt;""),SUM(P$152:P166),IF(AND(P$91="Total",$B167&lt;&gt;""),SUM($C167:O167),"")))</f>
        <v/>
      </c>
      <c r="Q167" s="1" t="str">
        <f>IF(AND($B167&lt;&gt;"",$B167&lt;&gt;"Total",Q$151&lt;&gt;"",Q$151&lt;&gt;"Total"),Q137*MAX(Entrées!P$3:P$23)/MAX(Q$122:Q$142),IF(AND($B167="Total",Q$91&lt;&gt;""),SUM(Q$152:Q166),IF(AND(Q$91="Total",$B167&lt;&gt;""),SUM($C167:P167),"")))</f>
        <v/>
      </c>
      <c r="R167" s="1" t="str">
        <f>IF(AND($B167&lt;&gt;"",$B167&lt;&gt;"Total",R$151&lt;&gt;"",R$151&lt;&gt;"Total"),R137*MAX(Entrées!Q$3:Q$23)/MAX(R$122:R$142),IF(AND($B167="Total",R$91&lt;&gt;""),SUM(R$152:R166),IF(AND(R$91="Total",$B167&lt;&gt;""),SUM($C167:Q167),"")))</f>
        <v/>
      </c>
      <c r="S167" s="1" t="str">
        <f>IF(AND($B167&lt;&gt;"",$B167&lt;&gt;"Total",S$151&lt;&gt;"",S$151&lt;&gt;"Total"),S137*MAX(Entrées!R$3:R$23)/MAX(S$122:S$142),IF(AND($B167="Total",S$91&lt;&gt;""),SUM(S$152:S166),IF(AND(S$91="Total",$B167&lt;&gt;""),SUM($C167:R167),"")))</f>
        <v/>
      </c>
      <c r="T167" s="1" t="str">
        <f>IF(AND($B167&lt;&gt;"",$B167&lt;&gt;"Total",T$151&lt;&gt;"",T$151&lt;&gt;"Total"),T137*MAX(Entrées!S$3:S$23)/MAX(T$122:T$142),IF(AND($B167="Total",T$91&lt;&gt;""),SUM(T$152:T166),IF(AND(T$91="Total",$B167&lt;&gt;""),SUM($C167:S167),"")))</f>
        <v/>
      </c>
      <c r="U167" s="1" t="str">
        <f>IF(AND($B167&lt;&gt;"",$B167&lt;&gt;"Total",U$151&lt;&gt;"",U$151&lt;&gt;"Total"),U137*MAX(Entrées!T$3:T$23)/MAX(U$122:U$142),IF(AND($B167="Total",U$91&lt;&gt;""),SUM(U$152:U166),IF(AND(U$91="Total",$B167&lt;&gt;""),SUM($C167:T167),"")))</f>
        <v/>
      </c>
      <c r="V167" s="1" t="str">
        <f>IF(AND($B167&lt;&gt;"",$B167&lt;&gt;"Total",V$151&lt;&gt;"",V$151&lt;&gt;"Total"),V137*MAX(Entrées!U$3:U$23)/MAX(V$122:V$142),IF(AND($B167="Total",V$91&lt;&gt;""),SUM(V$152:V166),IF(AND(V$91="Total",$B167&lt;&gt;""),SUM($C167:U167),"")))</f>
        <v/>
      </c>
      <c r="W167" s="1" t="str">
        <f>IF(AND($B167&lt;&gt;"",$B167&lt;&gt;"Total",W$151&lt;&gt;"",W$151&lt;&gt;"Total"),W137*MAX(Entrées!V$3:V$23)/MAX(W$122:W$142),IF(AND($B167="Total",W$91&lt;&gt;""),SUM(W$152:W166),IF(AND(W$91="Total",$B167&lt;&gt;""),SUM($C167:V167),"")))</f>
        <v/>
      </c>
      <c r="X167" s="1" t="str">
        <f>IF(AND($B167&lt;&gt;"",$B167&lt;&gt;"Total",X$151&lt;&gt;"",X$151&lt;&gt;"Total"),X137*MAX(Entrées!W$3:W$23)/MAX(X$122:X$142),IF(AND($B167="Total",X$91&lt;&gt;""),SUM(X$152:X166),IF(AND(X$91="Total",$B167&lt;&gt;""),SUM($C167:W167),"")))</f>
        <v/>
      </c>
      <c r="Y167" s="1" t="str">
        <f>IF(AND($B167&lt;&gt;"",$B167&lt;&gt;"Total",Y$151&lt;&gt;"",Y$151&lt;&gt;"Total"),Y137*MAX(Entrées!X$3:X$23)/MAX(Y$122:Y$142),IF(AND($B167="Total",Y$91&lt;&gt;""),SUM(Y$152:Y166),IF(AND(Y$91="Total",$B167&lt;&gt;""),SUM($C167:X167),"")))</f>
        <v/>
      </c>
      <c r="Z167" s="1" t="str">
        <f>IF(AND($B167&lt;&gt;"",$B167&lt;&gt;"Total",Z$151&lt;&gt;"",Z$151&lt;&gt;"Total"),Z137*MAX(Entrées!Y$3:Y$23)/MAX(Z$122:Z$142),IF(AND($B167="Total",Z$91&lt;&gt;""),SUM(Z$152:Z166),IF(AND(Z$91="Total",$B167&lt;&gt;""),SUM($C167:Y167),"")))</f>
        <v/>
      </c>
      <c r="AA167" s="1" t="str">
        <f>IF(AND($B167&lt;&gt;"",$B167&lt;&gt;"Total",AA$151&lt;&gt;"",AA$151&lt;&gt;"Total"),AA137*MAX(Entrées!Z$3:Z$23)/MAX(AA$122:AA$142),IF(AND($B167="Total",AA$91&lt;&gt;""),SUM(AA$152:AA166),IF(AND(AA$91="Total",$B167&lt;&gt;""),SUM($C167:Z167),"")))</f>
        <v/>
      </c>
      <c r="AB167" s="1" t="str">
        <f>IF(AND($B167&lt;&gt;"",$B167&lt;&gt;"Total",AB$151&lt;&gt;"",AB$151&lt;&gt;"Total"),AB137*MAX(Entrées!AA$3:AA$23)/MAX(AB$122:AB$142),IF(AND($B167="Total",AB$91&lt;&gt;""),SUM(AB$152:AB166),IF(AND(AB$91="Total",$B167&lt;&gt;""),SUM($C167:AA167),"")))</f>
        <v/>
      </c>
      <c r="AC167" s="1" t="str">
        <f>IF(AND($B167&lt;&gt;"",$B167&lt;&gt;"Total",AC$151&lt;&gt;"",AC$151&lt;&gt;"Total"),AC137*MAX(Entrées!AB$3:AB$23)/MAX(AC$122:AC$142),IF(AND($B167="Total",AC$91&lt;&gt;""),SUM(AC$152:AC166),IF(AND(AC$91="Total",$B167&lt;&gt;""),SUM($C167:AB167),"")))</f>
        <v/>
      </c>
      <c r="AD167" s="1" t="str">
        <f>IF(AND($B167&lt;&gt;"",$B167&lt;&gt;"Total",AD$151&lt;&gt;"",AD$151&lt;&gt;"Total"),AD137*MAX(Entrées!AC$3:AC$23)/MAX(AD$122:AD$142),IF(AND($B167="Total",AD$91&lt;&gt;""),SUM(AD$152:AD166),IF(AND(AD$91="Total",$B167&lt;&gt;""),SUM($C167:AC167),"")))</f>
        <v/>
      </c>
      <c r="AE167" s="1" t="str">
        <f>IF(AND($B167&lt;&gt;"",$B167&lt;&gt;"Total",AE$151&lt;&gt;"",AE$151&lt;&gt;"Total"),AE137*MAX(Entrées!AD$3:AD$23)/MAX(AE$122:AE$142),IF(AND($B167="Total",AE$91&lt;&gt;""),SUM(AE$152:AE166),IF(AND(AE$91="Total",$B167&lt;&gt;""),SUM($C167:AD167),"")))</f>
        <v/>
      </c>
      <c r="AF167" s="1" t="str">
        <f>IF(AND($B167&lt;&gt;"",$B167&lt;&gt;"Total",AF$151&lt;&gt;"",AF$151&lt;&gt;"Total"),AF137*MAX(Entrées!AE$3:AE$23)/MAX(AF$122:AF$142),IF(AND($B167="Total",AF$91&lt;&gt;""),SUM(AF$152:AF166),IF(AND(AF$91="Total",$B167&lt;&gt;""),SUM($C167:AE167),"")))</f>
        <v/>
      </c>
      <c r="AG167" s="1" t="str">
        <f>IF(AND($B167&lt;&gt;"",$B167&lt;&gt;"Total",AG$151&lt;&gt;"",AG$151&lt;&gt;"Total"),AG137*MAX(Entrées!AF$3:AF$23)/MAX(AG$122:AG$142),IF(AND($B167="Total",AG$91&lt;&gt;""),SUM(AG$152:AG166),IF(AND(AG$91="Total",$B167&lt;&gt;""),SUM($C167:AF167),"")))</f>
        <v/>
      </c>
    </row>
    <row r="168" spans="2:33">
      <c r="B168" s="1" t="str">
        <f t="shared" si="18"/>
        <v/>
      </c>
      <c r="C168" s="1" t="str">
        <f>IF(AND($B168&lt;&gt;"",$B168&lt;&gt;"Total",C$151&lt;&gt;"",C$151&lt;&gt;"Total"),C138*MAX(Entrées!B$3:B$23)/MAX(C$122:C$142),IF(AND($B168="Total",C$91&lt;&gt;""),SUM(C$152:C167),IF(AND(C$91="Total",$B168&lt;&gt;""),SUM(B168:$C168),"")))</f>
        <v/>
      </c>
      <c r="D168" s="1" t="str">
        <f>IF(AND($B168&lt;&gt;"",$B168&lt;&gt;"Total",D$151&lt;&gt;"",D$151&lt;&gt;"Total"),D138*MAX(Entrées!C$3:C$23)/MAX(D$122:D$142),IF(AND($B168="Total",D$91&lt;&gt;""),SUM(D$152:D167),IF(AND(D$91="Total",$B168&lt;&gt;""),SUM($C168:C168),"")))</f>
        <v/>
      </c>
      <c r="E168" s="1" t="str">
        <f>IF(AND($B168&lt;&gt;"",$B168&lt;&gt;"Total",E$151&lt;&gt;"",E$151&lt;&gt;"Total"),E138*MAX(Entrées!D$3:D$23)/MAX(E$122:E$142),IF(AND($B168="Total",E$91&lt;&gt;""),SUM(E$152:E167),IF(AND(E$91="Total",$B168&lt;&gt;""),SUM($C168:D168),"")))</f>
        <v/>
      </c>
      <c r="F168" s="1" t="str">
        <f>IF(AND($B168&lt;&gt;"",$B168&lt;&gt;"Total",F$151&lt;&gt;"",F$151&lt;&gt;"Total"),F138*MAX(Entrées!E$3:E$23)/MAX(F$122:F$142),IF(AND($B168="Total",F$91&lt;&gt;""),SUM(F$152:F167),IF(AND(F$91="Total",$B168&lt;&gt;""),SUM($C168:E168),"")))</f>
        <v/>
      </c>
      <c r="G168" s="1" t="str">
        <f>IF(AND($B168&lt;&gt;"",$B168&lt;&gt;"Total",G$151&lt;&gt;"",G$151&lt;&gt;"Total"),G138*MAX(Entrées!F$3:F$23)/MAX(G$122:G$142),IF(AND($B168="Total",G$91&lt;&gt;""),SUM(G$152:G167),IF(AND(G$91="Total",$B168&lt;&gt;""),SUM($C168:F168),"")))</f>
        <v/>
      </c>
      <c r="H168" s="1" t="str">
        <f>IF(AND($B168&lt;&gt;"",$B168&lt;&gt;"Total",H$151&lt;&gt;"",H$151&lt;&gt;"Total"),H138*MAX(Entrées!G$3:G$23)/MAX(H$122:H$142),IF(AND($B168="Total",H$91&lt;&gt;""),SUM(H$152:H167),IF(AND(H$91="Total",$B168&lt;&gt;""),SUM($C168:G168),"")))</f>
        <v/>
      </c>
      <c r="I168" s="1" t="str">
        <f>IF(AND($B168&lt;&gt;"",$B168&lt;&gt;"Total",I$151&lt;&gt;"",I$151&lt;&gt;"Total"),I138*MAX(Entrées!H$3:H$23)/MAX(I$122:I$142),IF(AND($B168="Total",I$91&lt;&gt;""),SUM(I$152:I167),IF(AND(I$91="Total",$B168&lt;&gt;""),SUM($C168:H168),"")))</f>
        <v/>
      </c>
      <c r="J168" s="1" t="str">
        <f>IF(AND($B168&lt;&gt;"",$B168&lt;&gt;"Total",J$151&lt;&gt;"",J$151&lt;&gt;"Total"),J138*MAX(Entrées!I$3:I$23)/MAX(J$122:J$142),IF(AND($B168="Total",J$91&lt;&gt;""),SUM(J$152:J167),IF(AND(J$91="Total",$B168&lt;&gt;""),SUM($C168:I168),"")))</f>
        <v/>
      </c>
      <c r="K168" s="1" t="str">
        <f>IF(AND($B168&lt;&gt;"",$B168&lt;&gt;"Total",K$151&lt;&gt;"",K$151&lt;&gt;"Total"),K138*MAX(Entrées!J$3:J$23)/MAX(K$122:K$142),IF(AND($B168="Total",K$91&lt;&gt;""),SUM(K$152:K167),IF(AND(K$91="Total",$B168&lt;&gt;""),SUM($C168:J168),"")))</f>
        <v/>
      </c>
      <c r="L168" s="1" t="str">
        <f>IF(AND($B168&lt;&gt;"",$B168&lt;&gt;"Total",L$151&lt;&gt;"",L$151&lt;&gt;"Total"),L138*MAX(Entrées!K$3:K$23)/MAX(L$122:L$142),IF(AND($B168="Total",L$91&lt;&gt;""),SUM(L$152:L167),IF(AND(L$91="Total",$B168&lt;&gt;""),SUM($C168:K168),"")))</f>
        <v/>
      </c>
      <c r="M168" s="1" t="str">
        <f>IF(AND($B168&lt;&gt;"",$B168&lt;&gt;"Total",M$151&lt;&gt;"",M$151&lt;&gt;"Total"),M138*MAX(Entrées!L$3:L$23)/MAX(M$122:M$142),IF(AND($B168="Total",M$91&lt;&gt;""),SUM(M$152:M167),IF(AND(M$91="Total",$B168&lt;&gt;""),SUM($C168:L168),"")))</f>
        <v/>
      </c>
      <c r="N168" s="1" t="str">
        <f>IF(AND($B168&lt;&gt;"",$B168&lt;&gt;"Total",N$151&lt;&gt;"",N$151&lt;&gt;"Total"),N138*MAX(Entrées!M$3:M$23)/MAX(N$122:N$142),IF(AND($B168="Total",N$91&lt;&gt;""),SUM(N$152:N167),IF(AND(N$91="Total",$B168&lt;&gt;""),SUM($C168:M168),"")))</f>
        <v/>
      </c>
      <c r="O168" s="1" t="str">
        <f>IF(AND($B168&lt;&gt;"",$B168&lt;&gt;"Total",O$151&lt;&gt;"",O$151&lt;&gt;"Total"),O138*MAX(Entrées!N$3:N$23)/MAX(O$122:O$142),IF(AND($B168="Total",O$91&lt;&gt;""),SUM(O$152:O167),IF(AND(O$91="Total",$B168&lt;&gt;""),SUM($C168:N168),"")))</f>
        <v/>
      </c>
      <c r="P168" s="1" t="str">
        <f>IF(AND($B168&lt;&gt;"",$B168&lt;&gt;"Total",P$151&lt;&gt;"",P$151&lt;&gt;"Total"),P138*MAX(Entrées!O$3:O$23)/MAX(P$122:P$142),IF(AND($B168="Total",P$91&lt;&gt;""),SUM(P$152:P167),IF(AND(P$91="Total",$B168&lt;&gt;""),SUM($C168:O168),"")))</f>
        <v/>
      </c>
      <c r="Q168" s="1" t="str">
        <f>IF(AND($B168&lt;&gt;"",$B168&lt;&gt;"Total",Q$151&lt;&gt;"",Q$151&lt;&gt;"Total"),Q138*MAX(Entrées!P$3:P$23)/MAX(Q$122:Q$142),IF(AND($B168="Total",Q$91&lt;&gt;""),SUM(Q$152:Q167),IF(AND(Q$91="Total",$B168&lt;&gt;""),SUM($C168:P168),"")))</f>
        <v/>
      </c>
      <c r="R168" s="1" t="str">
        <f>IF(AND($B168&lt;&gt;"",$B168&lt;&gt;"Total",R$151&lt;&gt;"",R$151&lt;&gt;"Total"),R138*MAX(Entrées!Q$3:Q$23)/MAX(R$122:R$142),IF(AND($B168="Total",R$91&lt;&gt;""),SUM(R$152:R167),IF(AND(R$91="Total",$B168&lt;&gt;""),SUM($C168:Q168),"")))</f>
        <v/>
      </c>
      <c r="S168" s="1" t="str">
        <f>IF(AND($B168&lt;&gt;"",$B168&lt;&gt;"Total",S$151&lt;&gt;"",S$151&lt;&gt;"Total"),S138*MAX(Entrées!R$3:R$23)/MAX(S$122:S$142),IF(AND($B168="Total",S$91&lt;&gt;""),SUM(S$152:S167),IF(AND(S$91="Total",$B168&lt;&gt;""),SUM($C168:R168),"")))</f>
        <v/>
      </c>
      <c r="T168" s="1" t="str">
        <f>IF(AND($B168&lt;&gt;"",$B168&lt;&gt;"Total",T$151&lt;&gt;"",T$151&lt;&gt;"Total"),T138*MAX(Entrées!S$3:S$23)/MAX(T$122:T$142),IF(AND($B168="Total",T$91&lt;&gt;""),SUM(T$152:T167),IF(AND(T$91="Total",$B168&lt;&gt;""),SUM($C168:S168),"")))</f>
        <v/>
      </c>
      <c r="U168" s="1" t="str">
        <f>IF(AND($B168&lt;&gt;"",$B168&lt;&gt;"Total",U$151&lt;&gt;"",U$151&lt;&gt;"Total"),U138*MAX(Entrées!T$3:T$23)/MAX(U$122:U$142),IF(AND($B168="Total",U$91&lt;&gt;""),SUM(U$152:U167),IF(AND(U$91="Total",$B168&lt;&gt;""),SUM($C168:T168),"")))</f>
        <v/>
      </c>
      <c r="V168" s="1" t="str">
        <f>IF(AND($B168&lt;&gt;"",$B168&lt;&gt;"Total",V$151&lt;&gt;"",V$151&lt;&gt;"Total"),V138*MAX(Entrées!U$3:U$23)/MAX(V$122:V$142),IF(AND($B168="Total",V$91&lt;&gt;""),SUM(V$152:V167),IF(AND(V$91="Total",$B168&lt;&gt;""),SUM($C168:U168),"")))</f>
        <v/>
      </c>
      <c r="W168" s="1" t="str">
        <f>IF(AND($B168&lt;&gt;"",$B168&lt;&gt;"Total",W$151&lt;&gt;"",W$151&lt;&gt;"Total"),W138*MAX(Entrées!V$3:V$23)/MAX(W$122:W$142),IF(AND($B168="Total",W$91&lt;&gt;""),SUM(W$152:W167),IF(AND(W$91="Total",$B168&lt;&gt;""),SUM($C168:V168),"")))</f>
        <v/>
      </c>
      <c r="X168" s="1" t="str">
        <f>IF(AND($B168&lt;&gt;"",$B168&lt;&gt;"Total",X$151&lt;&gt;"",X$151&lt;&gt;"Total"),X138*MAX(Entrées!W$3:W$23)/MAX(X$122:X$142),IF(AND($B168="Total",X$91&lt;&gt;""),SUM(X$152:X167),IF(AND(X$91="Total",$B168&lt;&gt;""),SUM($C168:W168),"")))</f>
        <v/>
      </c>
      <c r="Y168" s="1" t="str">
        <f>IF(AND($B168&lt;&gt;"",$B168&lt;&gt;"Total",Y$151&lt;&gt;"",Y$151&lt;&gt;"Total"),Y138*MAX(Entrées!X$3:X$23)/MAX(Y$122:Y$142),IF(AND($B168="Total",Y$91&lt;&gt;""),SUM(Y$152:Y167),IF(AND(Y$91="Total",$B168&lt;&gt;""),SUM($C168:X168),"")))</f>
        <v/>
      </c>
      <c r="Z168" s="1" t="str">
        <f>IF(AND($B168&lt;&gt;"",$B168&lt;&gt;"Total",Z$151&lt;&gt;"",Z$151&lt;&gt;"Total"),Z138*MAX(Entrées!Y$3:Y$23)/MAX(Z$122:Z$142),IF(AND($B168="Total",Z$91&lt;&gt;""),SUM(Z$152:Z167),IF(AND(Z$91="Total",$B168&lt;&gt;""),SUM($C168:Y168),"")))</f>
        <v/>
      </c>
      <c r="AA168" s="1" t="str">
        <f>IF(AND($B168&lt;&gt;"",$B168&lt;&gt;"Total",AA$151&lt;&gt;"",AA$151&lt;&gt;"Total"),AA138*MAX(Entrées!Z$3:Z$23)/MAX(AA$122:AA$142),IF(AND($B168="Total",AA$91&lt;&gt;""),SUM(AA$152:AA167),IF(AND(AA$91="Total",$B168&lt;&gt;""),SUM($C168:Z168),"")))</f>
        <v/>
      </c>
      <c r="AB168" s="1" t="str">
        <f>IF(AND($B168&lt;&gt;"",$B168&lt;&gt;"Total",AB$151&lt;&gt;"",AB$151&lt;&gt;"Total"),AB138*MAX(Entrées!AA$3:AA$23)/MAX(AB$122:AB$142),IF(AND($B168="Total",AB$91&lt;&gt;""),SUM(AB$152:AB167),IF(AND(AB$91="Total",$B168&lt;&gt;""),SUM($C168:AA168),"")))</f>
        <v/>
      </c>
      <c r="AC168" s="1" t="str">
        <f>IF(AND($B168&lt;&gt;"",$B168&lt;&gt;"Total",AC$151&lt;&gt;"",AC$151&lt;&gt;"Total"),AC138*MAX(Entrées!AB$3:AB$23)/MAX(AC$122:AC$142),IF(AND($B168="Total",AC$91&lt;&gt;""),SUM(AC$152:AC167),IF(AND(AC$91="Total",$B168&lt;&gt;""),SUM($C168:AB168),"")))</f>
        <v/>
      </c>
      <c r="AD168" s="1" t="str">
        <f>IF(AND($B168&lt;&gt;"",$B168&lt;&gt;"Total",AD$151&lt;&gt;"",AD$151&lt;&gt;"Total"),AD138*MAX(Entrées!AC$3:AC$23)/MAX(AD$122:AD$142),IF(AND($B168="Total",AD$91&lt;&gt;""),SUM(AD$152:AD167),IF(AND(AD$91="Total",$B168&lt;&gt;""),SUM($C168:AC168),"")))</f>
        <v/>
      </c>
      <c r="AE168" s="1" t="str">
        <f>IF(AND($B168&lt;&gt;"",$B168&lt;&gt;"Total",AE$151&lt;&gt;"",AE$151&lt;&gt;"Total"),AE138*MAX(Entrées!AD$3:AD$23)/MAX(AE$122:AE$142),IF(AND($B168="Total",AE$91&lt;&gt;""),SUM(AE$152:AE167),IF(AND(AE$91="Total",$B168&lt;&gt;""),SUM($C168:AD168),"")))</f>
        <v/>
      </c>
      <c r="AF168" s="1" t="str">
        <f>IF(AND($B168&lt;&gt;"",$B168&lt;&gt;"Total",AF$151&lt;&gt;"",AF$151&lt;&gt;"Total"),AF138*MAX(Entrées!AE$3:AE$23)/MAX(AF$122:AF$142),IF(AND($B168="Total",AF$91&lt;&gt;""),SUM(AF$152:AF167),IF(AND(AF$91="Total",$B168&lt;&gt;""),SUM($C168:AE168),"")))</f>
        <v/>
      </c>
      <c r="AG168" s="1" t="str">
        <f>IF(AND($B168&lt;&gt;"",$B168&lt;&gt;"Total",AG$151&lt;&gt;"",AG$151&lt;&gt;"Total"),AG138*MAX(Entrées!AF$3:AF$23)/MAX(AG$122:AG$142),IF(AND($B168="Total",AG$91&lt;&gt;""),SUM(AG$152:AG167),IF(AND(AG$91="Total",$B168&lt;&gt;""),SUM($C168:AF168),"")))</f>
        <v/>
      </c>
    </row>
    <row r="169" spans="2:33">
      <c r="B169" s="1" t="str">
        <f t="shared" si="18"/>
        <v/>
      </c>
      <c r="C169" s="1" t="str">
        <f>IF(AND($B169&lt;&gt;"",$B169&lt;&gt;"Total",C$151&lt;&gt;"",C$151&lt;&gt;"Total"),C139*MAX(Entrées!B$3:B$23)/MAX(C$122:C$142),IF(AND($B169="Total",C$91&lt;&gt;""),SUM(C$152:C168),IF(AND(C$91="Total",$B169&lt;&gt;""),SUM(B169:$C169),"")))</f>
        <v/>
      </c>
      <c r="D169" s="1" t="str">
        <f>IF(AND($B169&lt;&gt;"",$B169&lt;&gt;"Total",D$151&lt;&gt;"",D$151&lt;&gt;"Total"),D139*MAX(Entrées!C$3:C$23)/MAX(D$122:D$142),IF(AND($B169="Total",D$91&lt;&gt;""),SUM(D$152:D168),IF(AND(D$91="Total",$B169&lt;&gt;""),SUM($C169:C169),"")))</f>
        <v/>
      </c>
      <c r="E169" s="1" t="str">
        <f>IF(AND($B169&lt;&gt;"",$B169&lt;&gt;"Total",E$151&lt;&gt;"",E$151&lt;&gt;"Total"),E139*MAX(Entrées!D$3:D$23)/MAX(E$122:E$142),IF(AND($B169="Total",E$91&lt;&gt;""),SUM(E$152:E168),IF(AND(E$91="Total",$B169&lt;&gt;""),SUM($C169:D169),"")))</f>
        <v/>
      </c>
      <c r="F169" s="1" t="str">
        <f>IF(AND($B169&lt;&gt;"",$B169&lt;&gt;"Total",F$151&lt;&gt;"",F$151&lt;&gt;"Total"),F139*MAX(Entrées!E$3:E$23)/MAX(F$122:F$142),IF(AND($B169="Total",F$91&lt;&gt;""),SUM(F$152:F168),IF(AND(F$91="Total",$B169&lt;&gt;""),SUM($C169:E169),"")))</f>
        <v/>
      </c>
      <c r="G169" s="1" t="str">
        <f>IF(AND($B169&lt;&gt;"",$B169&lt;&gt;"Total",G$151&lt;&gt;"",G$151&lt;&gt;"Total"),G139*MAX(Entrées!F$3:F$23)/MAX(G$122:G$142),IF(AND($B169="Total",G$91&lt;&gt;""),SUM(G$152:G168),IF(AND(G$91="Total",$B169&lt;&gt;""),SUM($C169:F169),"")))</f>
        <v/>
      </c>
      <c r="H169" s="1" t="str">
        <f>IF(AND($B169&lt;&gt;"",$B169&lt;&gt;"Total",H$151&lt;&gt;"",H$151&lt;&gt;"Total"),H139*MAX(Entrées!G$3:G$23)/MAX(H$122:H$142),IF(AND($B169="Total",H$91&lt;&gt;""),SUM(H$152:H168),IF(AND(H$91="Total",$B169&lt;&gt;""),SUM($C169:G169),"")))</f>
        <v/>
      </c>
      <c r="I169" s="1" t="str">
        <f>IF(AND($B169&lt;&gt;"",$B169&lt;&gt;"Total",I$151&lt;&gt;"",I$151&lt;&gt;"Total"),I139*MAX(Entrées!H$3:H$23)/MAX(I$122:I$142),IF(AND($B169="Total",I$91&lt;&gt;""),SUM(I$152:I168),IF(AND(I$91="Total",$B169&lt;&gt;""),SUM($C169:H169),"")))</f>
        <v/>
      </c>
      <c r="J169" s="1" t="str">
        <f>IF(AND($B169&lt;&gt;"",$B169&lt;&gt;"Total",J$151&lt;&gt;"",J$151&lt;&gt;"Total"),J139*MAX(Entrées!I$3:I$23)/MAX(J$122:J$142),IF(AND($B169="Total",J$91&lt;&gt;""),SUM(J$152:J168),IF(AND(J$91="Total",$B169&lt;&gt;""),SUM($C169:I169),"")))</f>
        <v/>
      </c>
      <c r="K169" s="1" t="str">
        <f>IF(AND($B169&lt;&gt;"",$B169&lt;&gt;"Total",K$151&lt;&gt;"",K$151&lt;&gt;"Total"),K139*MAX(Entrées!J$3:J$23)/MAX(K$122:K$142),IF(AND($B169="Total",K$91&lt;&gt;""),SUM(K$152:K168),IF(AND(K$91="Total",$B169&lt;&gt;""),SUM($C169:J169),"")))</f>
        <v/>
      </c>
      <c r="L169" s="1" t="str">
        <f>IF(AND($B169&lt;&gt;"",$B169&lt;&gt;"Total",L$151&lt;&gt;"",L$151&lt;&gt;"Total"),L139*MAX(Entrées!K$3:K$23)/MAX(L$122:L$142),IF(AND($B169="Total",L$91&lt;&gt;""),SUM(L$152:L168),IF(AND(L$91="Total",$B169&lt;&gt;""),SUM($C169:K169),"")))</f>
        <v/>
      </c>
      <c r="M169" s="1" t="str">
        <f>IF(AND($B169&lt;&gt;"",$B169&lt;&gt;"Total",M$151&lt;&gt;"",M$151&lt;&gt;"Total"),M139*MAX(Entrées!L$3:L$23)/MAX(M$122:M$142),IF(AND($B169="Total",M$91&lt;&gt;""),SUM(M$152:M168),IF(AND(M$91="Total",$B169&lt;&gt;""),SUM($C169:L169),"")))</f>
        <v/>
      </c>
      <c r="N169" s="1" t="str">
        <f>IF(AND($B169&lt;&gt;"",$B169&lt;&gt;"Total",N$151&lt;&gt;"",N$151&lt;&gt;"Total"),N139*MAX(Entrées!M$3:M$23)/MAX(N$122:N$142),IF(AND($B169="Total",N$91&lt;&gt;""),SUM(N$152:N168),IF(AND(N$91="Total",$B169&lt;&gt;""),SUM($C169:M169),"")))</f>
        <v/>
      </c>
      <c r="O169" s="1" t="str">
        <f>IF(AND($B169&lt;&gt;"",$B169&lt;&gt;"Total",O$151&lt;&gt;"",O$151&lt;&gt;"Total"),O139*MAX(Entrées!N$3:N$23)/MAX(O$122:O$142),IF(AND($B169="Total",O$91&lt;&gt;""),SUM(O$152:O168),IF(AND(O$91="Total",$B169&lt;&gt;""),SUM($C169:N169),"")))</f>
        <v/>
      </c>
      <c r="P169" s="1" t="str">
        <f>IF(AND($B169&lt;&gt;"",$B169&lt;&gt;"Total",P$151&lt;&gt;"",P$151&lt;&gt;"Total"),P139*MAX(Entrées!O$3:O$23)/MAX(P$122:P$142),IF(AND($B169="Total",P$91&lt;&gt;""),SUM(P$152:P168),IF(AND(P$91="Total",$B169&lt;&gt;""),SUM($C169:O169),"")))</f>
        <v/>
      </c>
      <c r="Q169" s="1" t="str">
        <f>IF(AND($B169&lt;&gt;"",$B169&lt;&gt;"Total",Q$151&lt;&gt;"",Q$151&lt;&gt;"Total"),Q139*MAX(Entrées!P$3:P$23)/MAX(Q$122:Q$142),IF(AND($B169="Total",Q$91&lt;&gt;""),SUM(Q$152:Q168),IF(AND(Q$91="Total",$B169&lt;&gt;""),SUM($C169:P169),"")))</f>
        <v/>
      </c>
      <c r="R169" s="1" t="str">
        <f>IF(AND($B169&lt;&gt;"",$B169&lt;&gt;"Total",R$151&lt;&gt;"",R$151&lt;&gt;"Total"),R139*MAX(Entrées!Q$3:Q$23)/MAX(R$122:R$142),IF(AND($B169="Total",R$91&lt;&gt;""),SUM(R$152:R168),IF(AND(R$91="Total",$B169&lt;&gt;""),SUM($C169:Q169),"")))</f>
        <v/>
      </c>
      <c r="S169" s="1" t="str">
        <f>IF(AND($B169&lt;&gt;"",$B169&lt;&gt;"Total",S$151&lt;&gt;"",S$151&lt;&gt;"Total"),S139*MAX(Entrées!R$3:R$23)/MAX(S$122:S$142),IF(AND($B169="Total",S$91&lt;&gt;""),SUM(S$152:S168),IF(AND(S$91="Total",$B169&lt;&gt;""),SUM($C169:R169),"")))</f>
        <v/>
      </c>
      <c r="T169" s="1" t="str">
        <f>IF(AND($B169&lt;&gt;"",$B169&lt;&gt;"Total",T$151&lt;&gt;"",T$151&lt;&gt;"Total"),T139*MAX(Entrées!S$3:S$23)/MAX(T$122:T$142),IF(AND($B169="Total",T$91&lt;&gt;""),SUM(T$152:T168),IF(AND(T$91="Total",$B169&lt;&gt;""),SUM($C169:S169),"")))</f>
        <v/>
      </c>
      <c r="U169" s="1" t="str">
        <f>IF(AND($B169&lt;&gt;"",$B169&lt;&gt;"Total",U$151&lt;&gt;"",U$151&lt;&gt;"Total"),U139*MAX(Entrées!T$3:T$23)/MAX(U$122:U$142),IF(AND($B169="Total",U$91&lt;&gt;""),SUM(U$152:U168),IF(AND(U$91="Total",$B169&lt;&gt;""),SUM($C169:T169),"")))</f>
        <v/>
      </c>
      <c r="V169" s="1" t="str">
        <f>IF(AND($B169&lt;&gt;"",$B169&lt;&gt;"Total",V$151&lt;&gt;"",V$151&lt;&gt;"Total"),V139*MAX(Entrées!U$3:U$23)/MAX(V$122:V$142),IF(AND($B169="Total",V$91&lt;&gt;""),SUM(V$152:V168),IF(AND(V$91="Total",$B169&lt;&gt;""),SUM($C169:U169),"")))</f>
        <v/>
      </c>
      <c r="W169" s="1" t="str">
        <f>IF(AND($B169&lt;&gt;"",$B169&lt;&gt;"Total",W$151&lt;&gt;"",W$151&lt;&gt;"Total"),W139*MAX(Entrées!V$3:V$23)/MAX(W$122:W$142),IF(AND($B169="Total",W$91&lt;&gt;""),SUM(W$152:W168),IF(AND(W$91="Total",$B169&lt;&gt;""),SUM($C169:V169),"")))</f>
        <v/>
      </c>
      <c r="X169" s="1" t="str">
        <f>IF(AND($B169&lt;&gt;"",$B169&lt;&gt;"Total",X$151&lt;&gt;"",X$151&lt;&gt;"Total"),X139*MAX(Entrées!W$3:W$23)/MAX(X$122:X$142),IF(AND($B169="Total",X$91&lt;&gt;""),SUM(X$152:X168),IF(AND(X$91="Total",$B169&lt;&gt;""),SUM($C169:W169),"")))</f>
        <v/>
      </c>
      <c r="Y169" s="1" t="str">
        <f>IF(AND($B169&lt;&gt;"",$B169&lt;&gt;"Total",Y$151&lt;&gt;"",Y$151&lt;&gt;"Total"),Y139*MAX(Entrées!X$3:X$23)/MAX(Y$122:Y$142),IF(AND($B169="Total",Y$91&lt;&gt;""),SUM(Y$152:Y168),IF(AND(Y$91="Total",$B169&lt;&gt;""),SUM($C169:X169),"")))</f>
        <v/>
      </c>
      <c r="Z169" s="1" t="str">
        <f>IF(AND($B169&lt;&gt;"",$B169&lt;&gt;"Total",Z$151&lt;&gt;"",Z$151&lt;&gt;"Total"),Z139*MAX(Entrées!Y$3:Y$23)/MAX(Z$122:Z$142),IF(AND($B169="Total",Z$91&lt;&gt;""),SUM(Z$152:Z168),IF(AND(Z$91="Total",$B169&lt;&gt;""),SUM($C169:Y169),"")))</f>
        <v/>
      </c>
      <c r="AA169" s="1" t="str">
        <f>IF(AND($B169&lt;&gt;"",$B169&lt;&gt;"Total",AA$151&lt;&gt;"",AA$151&lt;&gt;"Total"),AA139*MAX(Entrées!Z$3:Z$23)/MAX(AA$122:AA$142),IF(AND($B169="Total",AA$91&lt;&gt;""),SUM(AA$152:AA168),IF(AND(AA$91="Total",$B169&lt;&gt;""),SUM($C169:Z169),"")))</f>
        <v/>
      </c>
      <c r="AB169" s="1" t="str">
        <f>IF(AND($B169&lt;&gt;"",$B169&lt;&gt;"Total",AB$151&lt;&gt;"",AB$151&lt;&gt;"Total"),AB139*MAX(Entrées!AA$3:AA$23)/MAX(AB$122:AB$142),IF(AND($B169="Total",AB$91&lt;&gt;""),SUM(AB$152:AB168),IF(AND(AB$91="Total",$B169&lt;&gt;""),SUM($C169:AA169),"")))</f>
        <v/>
      </c>
      <c r="AC169" s="1" t="str">
        <f>IF(AND($B169&lt;&gt;"",$B169&lt;&gt;"Total",AC$151&lt;&gt;"",AC$151&lt;&gt;"Total"),AC139*MAX(Entrées!AB$3:AB$23)/MAX(AC$122:AC$142),IF(AND($B169="Total",AC$91&lt;&gt;""),SUM(AC$152:AC168),IF(AND(AC$91="Total",$B169&lt;&gt;""),SUM($C169:AB169),"")))</f>
        <v/>
      </c>
      <c r="AD169" s="1" t="str">
        <f>IF(AND($B169&lt;&gt;"",$B169&lt;&gt;"Total",AD$151&lt;&gt;"",AD$151&lt;&gt;"Total"),AD139*MAX(Entrées!AC$3:AC$23)/MAX(AD$122:AD$142),IF(AND($B169="Total",AD$91&lt;&gt;""),SUM(AD$152:AD168),IF(AND(AD$91="Total",$B169&lt;&gt;""),SUM($C169:AC169),"")))</f>
        <v/>
      </c>
      <c r="AE169" s="1" t="str">
        <f>IF(AND($B169&lt;&gt;"",$B169&lt;&gt;"Total",AE$151&lt;&gt;"",AE$151&lt;&gt;"Total"),AE139*MAX(Entrées!AD$3:AD$23)/MAX(AE$122:AE$142),IF(AND($B169="Total",AE$91&lt;&gt;""),SUM(AE$152:AE168),IF(AND(AE$91="Total",$B169&lt;&gt;""),SUM($C169:AD169),"")))</f>
        <v/>
      </c>
      <c r="AF169" s="1" t="str">
        <f>IF(AND($B169&lt;&gt;"",$B169&lt;&gt;"Total",AF$151&lt;&gt;"",AF$151&lt;&gt;"Total"),AF139*MAX(Entrées!AE$3:AE$23)/MAX(AF$122:AF$142),IF(AND($B169="Total",AF$91&lt;&gt;""),SUM(AF$152:AF168),IF(AND(AF$91="Total",$B169&lt;&gt;""),SUM($C169:AE169),"")))</f>
        <v/>
      </c>
      <c r="AG169" s="1" t="str">
        <f>IF(AND($B169&lt;&gt;"",$B169&lt;&gt;"Total",AG$151&lt;&gt;"",AG$151&lt;&gt;"Total"),AG139*MAX(Entrées!AF$3:AF$23)/MAX(AG$122:AG$142),IF(AND($B169="Total",AG$91&lt;&gt;""),SUM(AG$152:AG168),IF(AND(AG$91="Total",$B169&lt;&gt;""),SUM($C169:AF169),"")))</f>
        <v/>
      </c>
    </row>
    <row r="170" spans="2:33">
      <c r="B170" s="1" t="str">
        <f t="shared" si="18"/>
        <v/>
      </c>
      <c r="C170" s="1" t="str">
        <f>IF(AND($B170&lt;&gt;"",$B170&lt;&gt;"Total",C$151&lt;&gt;"",C$151&lt;&gt;"Total"),C140*MAX(Entrées!B$3:B$23)/MAX(C$122:C$142),IF(AND($B170="Total",C$91&lt;&gt;""),SUM(C$152:C169),IF(AND(C$91="Total",$B170&lt;&gt;""),SUM(B170:$C170),"")))</f>
        <v/>
      </c>
      <c r="D170" s="1" t="str">
        <f>IF(AND($B170&lt;&gt;"",$B170&lt;&gt;"Total",D$151&lt;&gt;"",D$151&lt;&gt;"Total"),D140*MAX(Entrées!C$3:C$23)/MAX(D$122:D$142),IF(AND($B170="Total",D$91&lt;&gt;""),SUM(D$152:D169),IF(AND(D$91="Total",$B170&lt;&gt;""),SUM($C170:C170),"")))</f>
        <v/>
      </c>
      <c r="E170" s="1" t="str">
        <f>IF(AND($B170&lt;&gt;"",$B170&lt;&gt;"Total",E$151&lt;&gt;"",E$151&lt;&gt;"Total"),E140*MAX(Entrées!D$3:D$23)/MAX(E$122:E$142),IF(AND($B170="Total",E$91&lt;&gt;""),SUM(E$152:E169),IF(AND(E$91="Total",$B170&lt;&gt;""),SUM($C170:D170),"")))</f>
        <v/>
      </c>
      <c r="F170" s="1" t="str">
        <f>IF(AND($B170&lt;&gt;"",$B170&lt;&gt;"Total",F$151&lt;&gt;"",F$151&lt;&gt;"Total"),F140*MAX(Entrées!E$3:E$23)/MAX(F$122:F$142),IF(AND($B170="Total",F$91&lt;&gt;""),SUM(F$152:F169),IF(AND(F$91="Total",$B170&lt;&gt;""),SUM($C170:E170),"")))</f>
        <v/>
      </c>
      <c r="G170" s="1" t="str">
        <f>IF(AND($B170&lt;&gt;"",$B170&lt;&gt;"Total",G$151&lt;&gt;"",G$151&lt;&gt;"Total"),G140*MAX(Entrées!F$3:F$23)/MAX(G$122:G$142),IF(AND($B170="Total",G$91&lt;&gt;""),SUM(G$152:G169),IF(AND(G$91="Total",$B170&lt;&gt;""),SUM($C170:F170),"")))</f>
        <v/>
      </c>
      <c r="H170" s="1" t="str">
        <f>IF(AND($B170&lt;&gt;"",$B170&lt;&gt;"Total",H$151&lt;&gt;"",H$151&lt;&gt;"Total"),H140*MAX(Entrées!G$3:G$23)/MAX(H$122:H$142),IF(AND($B170="Total",H$91&lt;&gt;""),SUM(H$152:H169),IF(AND(H$91="Total",$B170&lt;&gt;""),SUM($C170:G170),"")))</f>
        <v/>
      </c>
      <c r="I170" s="1" t="str">
        <f>IF(AND($B170&lt;&gt;"",$B170&lt;&gt;"Total",I$151&lt;&gt;"",I$151&lt;&gt;"Total"),I140*MAX(Entrées!H$3:H$23)/MAX(I$122:I$142),IF(AND($B170="Total",I$91&lt;&gt;""),SUM(I$152:I169),IF(AND(I$91="Total",$B170&lt;&gt;""),SUM($C170:H170),"")))</f>
        <v/>
      </c>
      <c r="J170" s="1" t="str">
        <f>IF(AND($B170&lt;&gt;"",$B170&lt;&gt;"Total",J$151&lt;&gt;"",J$151&lt;&gt;"Total"),J140*MAX(Entrées!I$3:I$23)/MAX(J$122:J$142),IF(AND($B170="Total",J$91&lt;&gt;""),SUM(J$152:J169),IF(AND(J$91="Total",$B170&lt;&gt;""),SUM($C170:I170),"")))</f>
        <v/>
      </c>
      <c r="K170" s="1" t="str">
        <f>IF(AND($B170&lt;&gt;"",$B170&lt;&gt;"Total",K$151&lt;&gt;"",K$151&lt;&gt;"Total"),K140*MAX(Entrées!J$3:J$23)/MAX(K$122:K$142),IF(AND($B170="Total",K$91&lt;&gt;""),SUM(K$152:K169),IF(AND(K$91="Total",$B170&lt;&gt;""),SUM($C170:J170),"")))</f>
        <v/>
      </c>
      <c r="L170" s="1" t="str">
        <f>IF(AND($B170&lt;&gt;"",$B170&lt;&gt;"Total",L$151&lt;&gt;"",L$151&lt;&gt;"Total"),L140*MAX(Entrées!K$3:K$23)/MAX(L$122:L$142),IF(AND($B170="Total",L$91&lt;&gt;""),SUM(L$152:L169),IF(AND(L$91="Total",$B170&lt;&gt;""),SUM($C170:K170),"")))</f>
        <v/>
      </c>
      <c r="M170" s="1" t="str">
        <f>IF(AND($B170&lt;&gt;"",$B170&lt;&gt;"Total",M$151&lt;&gt;"",M$151&lt;&gt;"Total"),M140*MAX(Entrées!L$3:L$23)/MAX(M$122:M$142),IF(AND($B170="Total",M$91&lt;&gt;""),SUM(M$152:M169),IF(AND(M$91="Total",$B170&lt;&gt;""),SUM($C170:L170),"")))</f>
        <v/>
      </c>
      <c r="N170" s="1" t="str">
        <f>IF(AND($B170&lt;&gt;"",$B170&lt;&gt;"Total",N$151&lt;&gt;"",N$151&lt;&gt;"Total"),N140*MAX(Entrées!M$3:M$23)/MAX(N$122:N$142),IF(AND($B170="Total",N$91&lt;&gt;""),SUM(N$152:N169),IF(AND(N$91="Total",$B170&lt;&gt;""),SUM($C170:M170),"")))</f>
        <v/>
      </c>
      <c r="O170" s="1" t="str">
        <f>IF(AND($B170&lt;&gt;"",$B170&lt;&gt;"Total",O$151&lt;&gt;"",O$151&lt;&gt;"Total"),O140*MAX(Entrées!N$3:N$23)/MAX(O$122:O$142),IF(AND($B170="Total",O$91&lt;&gt;""),SUM(O$152:O169),IF(AND(O$91="Total",$B170&lt;&gt;""),SUM($C170:N170),"")))</f>
        <v/>
      </c>
      <c r="P170" s="1" t="str">
        <f>IF(AND($B170&lt;&gt;"",$B170&lt;&gt;"Total",P$151&lt;&gt;"",P$151&lt;&gt;"Total"),P140*MAX(Entrées!O$3:O$23)/MAX(P$122:P$142),IF(AND($B170="Total",P$91&lt;&gt;""),SUM(P$152:P169),IF(AND(P$91="Total",$B170&lt;&gt;""),SUM($C170:O170),"")))</f>
        <v/>
      </c>
      <c r="Q170" s="1" t="str">
        <f>IF(AND($B170&lt;&gt;"",$B170&lt;&gt;"Total",Q$151&lt;&gt;"",Q$151&lt;&gt;"Total"),Q140*MAX(Entrées!P$3:P$23)/MAX(Q$122:Q$142),IF(AND($B170="Total",Q$91&lt;&gt;""),SUM(Q$152:Q169),IF(AND(Q$91="Total",$B170&lt;&gt;""),SUM($C170:P170),"")))</f>
        <v/>
      </c>
      <c r="R170" s="1" t="str">
        <f>IF(AND($B170&lt;&gt;"",$B170&lt;&gt;"Total",R$151&lt;&gt;"",R$151&lt;&gt;"Total"),R140*MAX(Entrées!Q$3:Q$23)/MAX(R$122:R$142),IF(AND($B170="Total",R$91&lt;&gt;""),SUM(R$152:R169),IF(AND(R$91="Total",$B170&lt;&gt;""),SUM($C170:Q170),"")))</f>
        <v/>
      </c>
      <c r="S170" s="1" t="str">
        <f>IF(AND($B170&lt;&gt;"",$B170&lt;&gt;"Total",S$151&lt;&gt;"",S$151&lt;&gt;"Total"),S140*MAX(Entrées!R$3:R$23)/MAX(S$122:S$142),IF(AND($B170="Total",S$91&lt;&gt;""),SUM(S$152:S169),IF(AND(S$91="Total",$B170&lt;&gt;""),SUM($C170:R170),"")))</f>
        <v/>
      </c>
      <c r="T170" s="1" t="str">
        <f>IF(AND($B170&lt;&gt;"",$B170&lt;&gt;"Total",T$151&lt;&gt;"",T$151&lt;&gt;"Total"),T140*MAX(Entrées!S$3:S$23)/MAX(T$122:T$142),IF(AND($B170="Total",T$91&lt;&gt;""),SUM(T$152:T169),IF(AND(T$91="Total",$B170&lt;&gt;""),SUM($C170:S170),"")))</f>
        <v/>
      </c>
      <c r="U170" s="1" t="str">
        <f>IF(AND($B170&lt;&gt;"",$B170&lt;&gt;"Total",U$151&lt;&gt;"",U$151&lt;&gt;"Total"),U140*MAX(Entrées!T$3:T$23)/MAX(U$122:U$142),IF(AND($B170="Total",U$91&lt;&gt;""),SUM(U$152:U169),IF(AND(U$91="Total",$B170&lt;&gt;""),SUM($C170:T170),"")))</f>
        <v/>
      </c>
      <c r="V170" s="1" t="str">
        <f>IF(AND($B170&lt;&gt;"",$B170&lt;&gt;"Total",V$151&lt;&gt;"",V$151&lt;&gt;"Total"),V140*MAX(Entrées!U$3:U$23)/MAX(V$122:V$142),IF(AND($B170="Total",V$91&lt;&gt;""),SUM(V$152:V169),IF(AND(V$91="Total",$B170&lt;&gt;""),SUM($C170:U170),"")))</f>
        <v/>
      </c>
      <c r="W170" s="1" t="str">
        <f>IF(AND($B170&lt;&gt;"",$B170&lt;&gt;"Total",W$151&lt;&gt;"",W$151&lt;&gt;"Total"),W140*MAX(Entrées!V$3:V$23)/MAX(W$122:W$142),IF(AND($B170="Total",W$91&lt;&gt;""),SUM(W$152:W169),IF(AND(W$91="Total",$B170&lt;&gt;""),SUM($C170:V170),"")))</f>
        <v/>
      </c>
      <c r="X170" s="1" t="str">
        <f>IF(AND($B170&lt;&gt;"",$B170&lt;&gt;"Total",X$151&lt;&gt;"",X$151&lt;&gt;"Total"),X140*MAX(Entrées!W$3:W$23)/MAX(X$122:X$142),IF(AND($B170="Total",X$91&lt;&gt;""),SUM(X$152:X169),IF(AND(X$91="Total",$B170&lt;&gt;""),SUM($C170:W170),"")))</f>
        <v/>
      </c>
      <c r="Y170" s="1" t="str">
        <f>IF(AND($B170&lt;&gt;"",$B170&lt;&gt;"Total",Y$151&lt;&gt;"",Y$151&lt;&gt;"Total"),Y140*MAX(Entrées!X$3:X$23)/MAX(Y$122:Y$142),IF(AND($B170="Total",Y$91&lt;&gt;""),SUM(Y$152:Y169),IF(AND(Y$91="Total",$B170&lt;&gt;""),SUM($C170:X170),"")))</f>
        <v/>
      </c>
      <c r="Z170" s="1" t="str">
        <f>IF(AND($B170&lt;&gt;"",$B170&lt;&gt;"Total",Z$151&lt;&gt;"",Z$151&lt;&gt;"Total"),Z140*MAX(Entrées!Y$3:Y$23)/MAX(Z$122:Z$142),IF(AND($B170="Total",Z$91&lt;&gt;""),SUM(Z$152:Z169),IF(AND(Z$91="Total",$B170&lt;&gt;""),SUM($C170:Y170),"")))</f>
        <v/>
      </c>
      <c r="AA170" s="1" t="str">
        <f>IF(AND($B170&lt;&gt;"",$B170&lt;&gt;"Total",AA$151&lt;&gt;"",AA$151&lt;&gt;"Total"),AA140*MAX(Entrées!Z$3:Z$23)/MAX(AA$122:AA$142),IF(AND($B170="Total",AA$91&lt;&gt;""),SUM(AA$152:AA169),IF(AND(AA$91="Total",$B170&lt;&gt;""),SUM($C170:Z170),"")))</f>
        <v/>
      </c>
      <c r="AB170" s="1" t="str">
        <f>IF(AND($B170&lt;&gt;"",$B170&lt;&gt;"Total",AB$151&lt;&gt;"",AB$151&lt;&gt;"Total"),AB140*MAX(Entrées!AA$3:AA$23)/MAX(AB$122:AB$142),IF(AND($B170="Total",AB$91&lt;&gt;""),SUM(AB$152:AB169),IF(AND(AB$91="Total",$B170&lt;&gt;""),SUM($C170:AA170),"")))</f>
        <v/>
      </c>
      <c r="AC170" s="1" t="str">
        <f>IF(AND($B170&lt;&gt;"",$B170&lt;&gt;"Total",AC$151&lt;&gt;"",AC$151&lt;&gt;"Total"),AC140*MAX(Entrées!AB$3:AB$23)/MAX(AC$122:AC$142),IF(AND($B170="Total",AC$91&lt;&gt;""),SUM(AC$152:AC169),IF(AND(AC$91="Total",$B170&lt;&gt;""),SUM($C170:AB170),"")))</f>
        <v/>
      </c>
      <c r="AD170" s="1" t="str">
        <f>IF(AND($B170&lt;&gt;"",$B170&lt;&gt;"Total",AD$151&lt;&gt;"",AD$151&lt;&gt;"Total"),AD140*MAX(Entrées!AC$3:AC$23)/MAX(AD$122:AD$142),IF(AND($B170="Total",AD$91&lt;&gt;""),SUM(AD$152:AD169),IF(AND(AD$91="Total",$B170&lt;&gt;""),SUM($C170:AC170),"")))</f>
        <v/>
      </c>
      <c r="AE170" s="1" t="str">
        <f>IF(AND($B170&lt;&gt;"",$B170&lt;&gt;"Total",AE$151&lt;&gt;"",AE$151&lt;&gt;"Total"),AE140*MAX(Entrées!AD$3:AD$23)/MAX(AE$122:AE$142),IF(AND($B170="Total",AE$91&lt;&gt;""),SUM(AE$152:AE169),IF(AND(AE$91="Total",$B170&lt;&gt;""),SUM($C170:AD170),"")))</f>
        <v/>
      </c>
      <c r="AF170" s="1" t="str">
        <f>IF(AND($B170&lt;&gt;"",$B170&lt;&gt;"Total",AF$151&lt;&gt;"",AF$151&lt;&gt;"Total"),AF140*MAX(Entrées!AE$3:AE$23)/MAX(AF$122:AF$142),IF(AND($B170="Total",AF$91&lt;&gt;""),SUM(AF$152:AF169),IF(AND(AF$91="Total",$B170&lt;&gt;""),SUM($C170:AE170),"")))</f>
        <v/>
      </c>
      <c r="AG170" s="1" t="str">
        <f>IF(AND($B170&lt;&gt;"",$B170&lt;&gt;"Total",AG$151&lt;&gt;"",AG$151&lt;&gt;"Total"),AG140*MAX(Entrées!AF$3:AF$23)/MAX(AG$122:AG$142),IF(AND($B170="Total",AG$91&lt;&gt;""),SUM(AG$152:AG169),IF(AND(AG$91="Total",$B170&lt;&gt;""),SUM($C170:AF170),"")))</f>
        <v/>
      </c>
    </row>
    <row r="171" spans="2:33">
      <c r="B171" s="1" t="str">
        <f t="shared" si="18"/>
        <v/>
      </c>
      <c r="C171" s="1" t="str">
        <f>IF(AND($B171&lt;&gt;"",$B171&lt;&gt;"Total",C$151&lt;&gt;"",C$151&lt;&gt;"Total"),C141*MAX(Entrées!B$3:B$23)/MAX(C$122:C$142),IF(AND($B171="Total",C$91&lt;&gt;""),SUM(C$152:C170),IF(AND(C$91="Total",$B171&lt;&gt;""),SUM(B171:$C171),"")))</f>
        <v/>
      </c>
      <c r="D171" s="1" t="str">
        <f>IF(AND($B171&lt;&gt;"",$B171&lt;&gt;"Total",D$151&lt;&gt;"",D$151&lt;&gt;"Total"),D141*MAX(Entrées!C$3:C$23)/MAX(D$122:D$142),IF(AND($B171="Total",D$91&lt;&gt;""),SUM(D$152:D170),IF(AND(D$91="Total",$B171&lt;&gt;""),SUM($C171:C171),"")))</f>
        <v/>
      </c>
      <c r="E171" s="1" t="str">
        <f>IF(AND($B171&lt;&gt;"",$B171&lt;&gt;"Total",E$151&lt;&gt;"",E$151&lt;&gt;"Total"),E141*MAX(Entrées!D$3:D$23)/MAX(E$122:E$142),IF(AND($B171="Total",E$91&lt;&gt;""),SUM(E$152:E170),IF(AND(E$91="Total",$B171&lt;&gt;""),SUM($C171:D171),"")))</f>
        <v/>
      </c>
      <c r="F171" s="1" t="str">
        <f>IF(AND($B171&lt;&gt;"",$B171&lt;&gt;"Total",F$151&lt;&gt;"",F$151&lt;&gt;"Total"),F141*MAX(Entrées!E$3:E$23)/MAX(F$122:F$142),IF(AND($B171="Total",F$91&lt;&gt;""),SUM(F$152:F170),IF(AND(F$91="Total",$B171&lt;&gt;""),SUM($C171:E171),"")))</f>
        <v/>
      </c>
      <c r="G171" s="1" t="str">
        <f>IF(AND($B171&lt;&gt;"",$B171&lt;&gt;"Total",G$151&lt;&gt;"",G$151&lt;&gt;"Total"),G141*MAX(Entrées!F$3:F$23)/MAX(G$122:G$142),IF(AND($B171="Total",G$91&lt;&gt;""),SUM(G$152:G170),IF(AND(G$91="Total",$B171&lt;&gt;""),SUM($C171:F171),"")))</f>
        <v/>
      </c>
      <c r="H171" s="1" t="str">
        <f>IF(AND($B171&lt;&gt;"",$B171&lt;&gt;"Total",H$151&lt;&gt;"",H$151&lt;&gt;"Total"),H141*MAX(Entrées!G$3:G$23)/MAX(H$122:H$142),IF(AND($B171="Total",H$91&lt;&gt;""),SUM(H$152:H170),IF(AND(H$91="Total",$B171&lt;&gt;""),SUM($C171:G171),"")))</f>
        <v/>
      </c>
      <c r="I171" s="1" t="str">
        <f>IF(AND($B171&lt;&gt;"",$B171&lt;&gt;"Total",I$151&lt;&gt;"",I$151&lt;&gt;"Total"),I141*MAX(Entrées!H$3:H$23)/MAX(I$122:I$142),IF(AND($B171="Total",I$91&lt;&gt;""),SUM(I$152:I170),IF(AND(I$91="Total",$B171&lt;&gt;""),SUM($C171:H171),"")))</f>
        <v/>
      </c>
      <c r="J171" s="1" t="str">
        <f>IF(AND($B171&lt;&gt;"",$B171&lt;&gt;"Total",J$151&lt;&gt;"",J$151&lt;&gt;"Total"),J141*MAX(Entrées!I$3:I$23)/MAX(J$122:J$142),IF(AND($B171="Total",J$91&lt;&gt;""),SUM(J$152:J170),IF(AND(J$91="Total",$B171&lt;&gt;""),SUM($C171:I171),"")))</f>
        <v/>
      </c>
      <c r="K171" s="1" t="str">
        <f>IF(AND($B171&lt;&gt;"",$B171&lt;&gt;"Total",K$151&lt;&gt;"",K$151&lt;&gt;"Total"),K141*MAX(Entrées!J$3:J$23)/MAX(K$122:K$142),IF(AND($B171="Total",K$91&lt;&gt;""),SUM(K$152:K170),IF(AND(K$91="Total",$B171&lt;&gt;""),SUM($C171:J171),"")))</f>
        <v/>
      </c>
      <c r="L171" s="1" t="str">
        <f>IF(AND($B171&lt;&gt;"",$B171&lt;&gt;"Total",L$151&lt;&gt;"",L$151&lt;&gt;"Total"),L141*MAX(Entrées!K$3:K$23)/MAX(L$122:L$142),IF(AND($B171="Total",L$91&lt;&gt;""),SUM(L$152:L170),IF(AND(L$91="Total",$B171&lt;&gt;""),SUM($C171:K171),"")))</f>
        <v/>
      </c>
      <c r="M171" s="1" t="str">
        <f>IF(AND($B171&lt;&gt;"",$B171&lt;&gt;"Total",M$151&lt;&gt;"",M$151&lt;&gt;"Total"),M141*MAX(Entrées!L$3:L$23)/MAX(M$122:M$142),IF(AND($B171="Total",M$91&lt;&gt;""),SUM(M$152:M170),IF(AND(M$91="Total",$B171&lt;&gt;""),SUM($C171:L171),"")))</f>
        <v/>
      </c>
      <c r="N171" s="1" t="str">
        <f>IF(AND($B171&lt;&gt;"",$B171&lt;&gt;"Total",N$151&lt;&gt;"",N$151&lt;&gt;"Total"),N141*MAX(Entrées!M$3:M$23)/MAX(N$122:N$142),IF(AND($B171="Total",N$91&lt;&gt;""),SUM(N$152:N170),IF(AND(N$91="Total",$B171&lt;&gt;""),SUM($C171:M171),"")))</f>
        <v/>
      </c>
      <c r="O171" s="1" t="str">
        <f>IF(AND($B171&lt;&gt;"",$B171&lt;&gt;"Total",O$151&lt;&gt;"",O$151&lt;&gt;"Total"),O141*MAX(Entrées!N$3:N$23)/MAX(O$122:O$142),IF(AND($B171="Total",O$91&lt;&gt;""),SUM(O$152:O170),IF(AND(O$91="Total",$B171&lt;&gt;""),SUM($C171:N171),"")))</f>
        <v/>
      </c>
      <c r="P171" s="1" t="str">
        <f>IF(AND($B171&lt;&gt;"",$B171&lt;&gt;"Total",P$151&lt;&gt;"",P$151&lt;&gt;"Total"),P141*MAX(Entrées!O$3:O$23)/MAX(P$122:P$142),IF(AND($B171="Total",P$91&lt;&gt;""),SUM(P$152:P170),IF(AND(P$91="Total",$B171&lt;&gt;""),SUM($C171:O171),"")))</f>
        <v/>
      </c>
      <c r="Q171" s="1" t="str">
        <f>IF(AND($B171&lt;&gt;"",$B171&lt;&gt;"Total",Q$151&lt;&gt;"",Q$151&lt;&gt;"Total"),Q141*MAX(Entrées!P$3:P$23)/MAX(Q$122:Q$142),IF(AND($B171="Total",Q$91&lt;&gt;""),SUM(Q$152:Q170),IF(AND(Q$91="Total",$B171&lt;&gt;""),SUM($C171:P171),"")))</f>
        <v/>
      </c>
      <c r="R171" s="1" t="str">
        <f>IF(AND($B171&lt;&gt;"",$B171&lt;&gt;"Total",R$151&lt;&gt;"",R$151&lt;&gt;"Total"),R141*MAX(Entrées!Q$3:Q$23)/MAX(R$122:R$142),IF(AND($B171="Total",R$91&lt;&gt;""),SUM(R$152:R170),IF(AND(R$91="Total",$B171&lt;&gt;""),SUM($C171:Q171),"")))</f>
        <v/>
      </c>
      <c r="S171" s="1" t="str">
        <f>IF(AND($B171&lt;&gt;"",$B171&lt;&gt;"Total",S$151&lt;&gt;"",S$151&lt;&gt;"Total"),S141*MAX(Entrées!R$3:R$23)/MAX(S$122:S$142),IF(AND($B171="Total",S$91&lt;&gt;""),SUM(S$152:S170),IF(AND(S$91="Total",$B171&lt;&gt;""),SUM($C171:R171),"")))</f>
        <v/>
      </c>
      <c r="T171" s="1" t="str">
        <f>IF(AND($B171&lt;&gt;"",$B171&lt;&gt;"Total",T$151&lt;&gt;"",T$151&lt;&gt;"Total"),T141*MAX(Entrées!S$3:S$23)/MAX(T$122:T$142),IF(AND($B171="Total",T$91&lt;&gt;""),SUM(T$152:T170),IF(AND(T$91="Total",$B171&lt;&gt;""),SUM($C171:S171),"")))</f>
        <v/>
      </c>
      <c r="U171" s="1" t="str">
        <f>IF(AND($B171&lt;&gt;"",$B171&lt;&gt;"Total",U$151&lt;&gt;"",U$151&lt;&gt;"Total"),U141*MAX(Entrées!T$3:T$23)/MAX(U$122:U$142),IF(AND($B171="Total",U$91&lt;&gt;""),SUM(U$152:U170),IF(AND(U$91="Total",$B171&lt;&gt;""),SUM($C171:T171),"")))</f>
        <v/>
      </c>
      <c r="V171" s="1" t="str">
        <f>IF(AND($B171&lt;&gt;"",$B171&lt;&gt;"Total",V$151&lt;&gt;"",V$151&lt;&gt;"Total"),V141*MAX(Entrées!U$3:U$23)/MAX(V$122:V$142),IF(AND($B171="Total",V$91&lt;&gt;""),SUM(V$152:V170),IF(AND(V$91="Total",$B171&lt;&gt;""),SUM($C171:U171),"")))</f>
        <v/>
      </c>
      <c r="W171" s="1" t="str">
        <f>IF(AND($B171&lt;&gt;"",$B171&lt;&gt;"Total",W$151&lt;&gt;"",W$151&lt;&gt;"Total"),W141*MAX(Entrées!V$3:V$23)/MAX(W$122:W$142),IF(AND($B171="Total",W$91&lt;&gt;""),SUM(W$152:W170),IF(AND(W$91="Total",$B171&lt;&gt;""),SUM($C171:V171),"")))</f>
        <v/>
      </c>
      <c r="X171" s="1" t="str">
        <f>IF(AND($B171&lt;&gt;"",$B171&lt;&gt;"Total",X$151&lt;&gt;"",X$151&lt;&gt;"Total"),X141*MAX(Entrées!W$3:W$23)/MAX(X$122:X$142),IF(AND($B171="Total",X$91&lt;&gt;""),SUM(X$152:X170),IF(AND(X$91="Total",$B171&lt;&gt;""),SUM($C171:W171),"")))</f>
        <v/>
      </c>
      <c r="Y171" s="1" t="str">
        <f>IF(AND($B171&lt;&gt;"",$B171&lt;&gt;"Total",Y$151&lt;&gt;"",Y$151&lt;&gt;"Total"),Y141*MAX(Entrées!X$3:X$23)/MAX(Y$122:Y$142),IF(AND($B171="Total",Y$91&lt;&gt;""),SUM(Y$152:Y170),IF(AND(Y$91="Total",$B171&lt;&gt;""),SUM($C171:X171),"")))</f>
        <v/>
      </c>
      <c r="Z171" s="1" t="str">
        <f>IF(AND($B171&lt;&gt;"",$B171&lt;&gt;"Total",Z$151&lt;&gt;"",Z$151&lt;&gt;"Total"),Z141*MAX(Entrées!Y$3:Y$23)/MAX(Z$122:Z$142),IF(AND($B171="Total",Z$91&lt;&gt;""),SUM(Z$152:Z170),IF(AND(Z$91="Total",$B171&lt;&gt;""),SUM($C171:Y171),"")))</f>
        <v/>
      </c>
      <c r="AA171" s="1" t="str">
        <f>IF(AND($B171&lt;&gt;"",$B171&lt;&gt;"Total",AA$151&lt;&gt;"",AA$151&lt;&gt;"Total"),AA141*MAX(Entrées!Z$3:Z$23)/MAX(AA$122:AA$142),IF(AND($B171="Total",AA$91&lt;&gt;""),SUM(AA$152:AA170),IF(AND(AA$91="Total",$B171&lt;&gt;""),SUM($C171:Z171),"")))</f>
        <v/>
      </c>
      <c r="AB171" s="1" t="str">
        <f>IF(AND($B171&lt;&gt;"",$B171&lt;&gt;"Total",AB$151&lt;&gt;"",AB$151&lt;&gt;"Total"),AB141*MAX(Entrées!AA$3:AA$23)/MAX(AB$122:AB$142),IF(AND($B171="Total",AB$91&lt;&gt;""),SUM(AB$152:AB170),IF(AND(AB$91="Total",$B171&lt;&gt;""),SUM($C171:AA171),"")))</f>
        <v/>
      </c>
      <c r="AC171" s="1" t="str">
        <f>IF(AND($B171&lt;&gt;"",$B171&lt;&gt;"Total",AC$151&lt;&gt;"",AC$151&lt;&gt;"Total"),AC141*MAX(Entrées!AB$3:AB$23)/MAX(AC$122:AC$142),IF(AND($B171="Total",AC$91&lt;&gt;""),SUM(AC$152:AC170),IF(AND(AC$91="Total",$B171&lt;&gt;""),SUM($C171:AB171),"")))</f>
        <v/>
      </c>
      <c r="AD171" s="1" t="str">
        <f>IF(AND($B171&lt;&gt;"",$B171&lt;&gt;"Total",AD$151&lt;&gt;"",AD$151&lt;&gt;"Total"),AD141*MAX(Entrées!AC$3:AC$23)/MAX(AD$122:AD$142),IF(AND($B171="Total",AD$91&lt;&gt;""),SUM(AD$152:AD170),IF(AND(AD$91="Total",$B171&lt;&gt;""),SUM($C171:AC171),"")))</f>
        <v/>
      </c>
      <c r="AE171" s="1" t="str">
        <f>IF(AND($B171&lt;&gt;"",$B171&lt;&gt;"Total",AE$151&lt;&gt;"",AE$151&lt;&gt;"Total"),AE141*MAX(Entrées!AD$3:AD$23)/MAX(AE$122:AE$142),IF(AND($B171="Total",AE$91&lt;&gt;""),SUM(AE$152:AE170),IF(AND(AE$91="Total",$B171&lt;&gt;""),SUM($C171:AD171),"")))</f>
        <v/>
      </c>
      <c r="AF171" s="1" t="str">
        <f>IF(AND($B171&lt;&gt;"",$B171&lt;&gt;"Total",AF$151&lt;&gt;"",AF$151&lt;&gt;"Total"),AF141*MAX(Entrées!AE$3:AE$23)/MAX(AF$122:AF$142),IF(AND($B171="Total",AF$91&lt;&gt;""),SUM(AF$152:AF170),IF(AND(AF$91="Total",$B171&lt;&gt;""),SUM($C171:AE171),"")))</f>
        <v/>
      </c>
      <c r="AG171" s="1" t="str">
        <f>IF(AND($B171&lt;&gt;"",$B171&lt;&gt;"Total",AG$151&lt;&gt;"",AG$151&lt;&gt;"Total"),AG141*MAX(Entrées!AF$3:AF$23)/MAX(AG$122:AG$142),IF(AND($B171="Total",AG$91&lt;&gt;""),SUM(AG$152:AG170),IF(AND(AG$91="Total",$B171&lt;&gt;""),SUM($C171:AF171),"")))</f>
        <v/>
      </c>
    </row>
    <row r="172" spans="2:33">
      <c r="B172" s="1" t="str">
        <f t="shared" si="18"/>
        <v/>
      </c>
      <c r="C172" s="1" t="str">
        <f>IF(AND($B172&lt;&gt;"",$B172&lt;&gt;"Total",C$151&lt;&gt;"",C$151&lt;&gt;"Total"),C142*MAX(Entrées!B$3:B$23)/MAX(C$122:C$142),IF(AND($B172="Total",C$91&lt;&gt;""),SUM(C$152:C171),IF(AND(C$91="Total",$B172&lt;&gt;""),SUM(B172:$C172),"")))</f>
        <v/>
      </c>
      <c r="D172" s="1" t="str">
        <f>IF(AND($B172&lt;&gt;"",$B172&lt;&gt;"Total",D$151&lt;&gt;"",D$151&lt;&gt;"Total"),D142*MAX(Entrées!C$3:C$23)/MAX(D$122:D$142),IF(AND($B172="Total",D$91&lt;&gt;""),SUM(D$152:D171),IF(AND(D$91="Total",$B172&lt;&gt;""),SUM($C172:C172),"")))</f>
        <v/>
      </c>
      <c r="E172" s="1" t="str">
        <f>IF(AND($B172&lt;&gt;"",$B172&lt;&gt;"Total",E$151&lt;&gt;"",E$151&lt;&gt;"Total"),E142*MAX(Entrées!D$3:D$23)/MAX(E$122:E$142),IF(AND($B172="Total",E$91&lt;&gt;""),SUM(E$152:E171),IF(AND(E$91="Total",$B172&lt;&gt;""),SUM($C172:D172),"")))</f>
        <v/>
      </c>
      <c r="F172" s="1" t="str">
        <f>IF(AND($B172&lt;&gt;"",$B172&lt;&gt;"Total",F$151&lt;&gt;"",F$151&lt;&gt;"Total"),F142*MAX(Entrées!E$3:E$23)/MAX(F$122:F$142),IF(AND($B172="Total",F$91&lt;&gt;""),SUM(F$152:F171),IF(AND(F$91="Total",$B172&lt;&gt;""),SUM($C172:E172),"")))</f>
        <v/>
      </c>
      <c r="G172" s="1" t="str">
        <f>IF(AND($B172&lt;&gt;"",$B172&lt;&gt;"Total",G$151&lt;&gt;"",G$151&lt;&gt;"Total"),G142*MAX(Entrées!F$3:F$23)/MAX(G$122:G$142),IF(AND($B172="Total",G$91&lt;&gt;""),SUM(G$152:G171),IF(AND(G$91="Total",$B172&lt;&gt;""),SUM($C172:F172),"")))</f>
        <v/>
      </c>
      <c r="H172" s="1" t="str">
        <f>IF(AND($B172&lt;&gt;"",$B172&lt;&gt;"Total",H$151&lt;&gt;"",H$151&lt;&gt;"Total"),H142*MAX(Entrées!G$3:G$23)/MAX(H$122:H$142),IF(AND($B172="Total",H$91&lt;&gt;""),SUM(H$152:H171),IF(AND(H$91="Total",$B172&lt;&gt;""),SUM($C172:G172),"")))</f>
        <v/>
      </c>
      <c r="I172" s="1" t="str">
        <f>IF(AND($B172&lt;&gt;"",$B172&lt;&gt;"Total",I$151&lt;&gt;"",I$151&lt;&gt;"Total"),I142*MAX(Entrées!H$3:H$23)/MAX(I$122:I$142),IF(AND($B172="Total",I$91&lt;&gt;""),SUM(I$152:I171),IF(AND(I$91="Total",$B172&lt;&gt;""),SUM($C172:H172),"")))</f>
        <v/>
      </c>
      <c r="J172" s="1" t="str">
        <f>IF(AND($B172&lt;&gt;"",$B172&lt;&gt;"Total",J$151&lt;&gt;"",J$151&lt;&gt;"Total"),J142*MAX(Entrées!I$3:I$23)/MAX(J$122:J$142),IF(AND($B172="Total",J$91&lt;&gt;""),SUM(J$152:J171),IF(AND(J$91="Total",$B172&lt;&gt;""),SUM($C172:I172),"")))</f>
        <v/>
      </c>
      <c r="K172" s="1" t="str">
        <f>IF(AND($B172&lt;&gt;"",$B172&lt;&gt;"Total",K$151&lt;&gt;"",K$151&lt;&gt;"Total"),K142*MAX(Entrées!J$3:J$23)/MAX(K$122:K$142),IF(AND($B172="Total",K$91&lt;&gt;""),SUM(K$152:K171),IF(AND(K$91="Total",$B172&lt;&gt;""),SUM($C172:J172),"")))</f>
        <v/>
      </c>
      <c r="L172" s="1" t="str">
        <f>IF(AND($B172&lt;&gt;"",$B172&lt;&gt;"Total",L$151&lt;&gt;"",L$151&lt;&gt;"Total"),L142*MAX(Entrées!K$3:K$23)/MAX(L$122:L$142),IF(AND($B172="Total",L$91&lt;&gt;""),SUM(L$152:L171),IF(AND(L$91="Total",$B172&lt;&gt;""),SUM($C172:K172),"")))</f>
        <v/>
      </c>
      <c r="M172" s="1" t="str">
        <f>IF(AND($B172&lt;&gt;"",$B172&lt;&gt;"Total",M$151&lt;&gt;"",M$151&lt;&gt;"Total"),M142*MAX(Entrées!L$3:L$23)/MAX(M$122:M$142),IF(AND($B172="Total",M$91&lt;&gt;""),SUM(M$152:M171),IF(AND(M$91="Total",$B172&lt;&gt;""),SUM($C172:L172),"")))</f>
        <v/>
      </c>
      <c r="N172" s="1" t="str">
        <f>IF(AND($B172&lt;&gt;"",$B172&lt;&gt;"Total",N$151&lt;&gt;"",N$151&lt;&gt;"Total"),N142*MAX(Entrées!M$3:M$23)/MAX(N$122:N$142),IF(AND($B172="Total",N$91&lt;&gt;""),SUM(N$152:N171),IF(AND(N$91="Total",$B172&lt;&gt;""),SUM($C172:M172),"")))</f>
        <v/>
      </c>
      <c r="O172" s="1" t="str">
        <f>IF(AND($B172&lt;&gt;"",$B172&lt;&gt;"Total",O$151&lt;&gt;"",O$151&lt;&gt;"Total"),O142*MAX(Entrées!N$3:N$23)/MAX(O$122:O$142),IF(AND($B172="Total",O$91&lt;&gt;""),SUM(O$152:O171),IF(AND(O$91="Total",$B172&lt;&gt;""),SUM($C172:N172),"")))</f>
        <v/>
      </c>
      <c r="P172" s="1" t="str">
        <f>IF(AND($B172&lt;&gt;"",$B172&lt;&gt;"Total",P$151&lt;&gt;"",P$151&lt;&gt;"Total"),P142*MAX(Entrées!O$3:O$23)/MAX(P$122:P$142),IF(AND($B172="Total",P$91&lt;&gt;""),SUM(P$152:P171),IF(AND(P$91="Total",$B172&lt;&gt;""),SUM($C172:O172),"")))</f>
        <v/>
      </c>
      <c r="Q172" s="1" t="str">
        <f>IF(AND($B172&lt;&gt;"",$B172&lt;&gt;"Total",Q$151&lt;&gt;"",Q$151&lt;&gt;"Total"),Q142*MAX(Entrées!P$3:P$23)/MAX(Q$122:Q$142),IF(AND($B172="Total",Q$91&lt;&gt;""),SUM(Q$152:Q171),IF(AND(Q$91="Total",$B172&lt;&gt;""),SUM($C172:P172),"")))</f>
        <v/>
      </c>
      <c r="R172" s="1" t="str">
        <f>IF(AND($B172&lt;&gt;"",$B172&lt;&gt;"Total",R$151&lt;&gt;"",R$151&lt;&gt;"Total"),R142*MAX(Entrées!Q$3:Q$23)/MAX(R$122:R$142),IF(AND($B172="Total",R$91&lt;&gt;""),SUM(R$152:R171),IF(AND(R$91="Total",$B172&lt;&gt;""),SUM($C172:Q172),"")))</f>
        <v/>
      </c>
      <c r="S172" s="1" t="str">
        <f>IF(AND($B172&lt;&gt;"",$B172&lt;&gt;"Total",S$151&lt;&gt;"",S$151&lt;&gt;"Total"),S142*MAX(Entrées!R$3:R$23)/MAX(S$122:S$142),IF(AND($B172="Total",S$91&lt;&gt;""),SUM(S$152:S171),IF(AND(S$91="Total",$B172&lt;&gt;""),SUM($C172:R172),"")))</f>
        <v/>
      </c>
      <c r="T172" s="1" t="str">
        <f>IF(AND($B172&lt;&gt;"",$B172&lt;&gt;"Total",T$151&lt;&gt;"",T$151&lt;&gt;"Total"),T142*MAX(Entrées!S$3:S$23)/MAX(T$122:T$142),IF(AND($B172="Total",T$91&lt;&gt;""),SUM(T$152:T171),IF(AND(T$91="Total",$B172&lt;&gt;""),SUM($C172:S172),"")))</f>
        <v/>
      </c>
      <c r="U172" s="1" t="str">
        <f>IF(AND($B172&lt;&gt;"",$B172&lt;&gt;"Total",U$151&lt;&gt;"",U$151&lt;&gt;"Total"),U142*MAX(Entrées!T$3:T$23)/MAX(U$122:U$142),IF(AND($B172="Total",U$91&lt;&gt;""),SUM(U$152:U171),IF(AND(U$91="Total",$B172&lt;&gt;""),SUM($C172:T172),"")))</f>
        <v/>
      </c>
      <c r="V172" s="1" t="str">
        <f>IF(AND($B172&lt;&gt;"",$B172&lt;&gt;"Total",V$151&lt;&gt;"",V$151&lt;&gt;"Total"),V142*MAX(Entrées!U$3:U$23)/MAX(V$122:V$142),IF(AND($B172="Total",V$91&lt;&gt;""),SUM(V$152:V171),IF(AND(V$91="Total",$B172&lt;&gt;""),SUM($C172:U172),"")))</f>
        <v/>
      </c>
      <c r="W172" s="1" t="str">
        <f>IF(AND($B172&lt;&gt;"",$B172&lt;&gt;"Total",W$151&lt;&gt;"",W$151&lt;&gt;"Total"),W142*MAX(Entrées!V$3:V$23)/MAX(W$122:W$142),IF(AND($B172="Total",W$91&lt;&gt;""),SUM(W$152:W171),IF(AND(W$91="Total",$B172&lt;&gt;""),SUM($C172:V172),"")))</f>
        <v/>
      </c>
      <c r="X172" s="1" t="str">
        <f>IF(AND($B172&lt;&gt;"",$B172&lt;&gt;"Total",X$151&lt;&gt;"",X$151&lt;&gt;"Total"),X142*MAX(Entrées!W$3:W$23)/MAX(X$122:X$142),IF(AND($B172="Total",X$91&lt;&gt;""),SUM(X$152:X171),IF(AND(X$91="Total",$B172&lt;&gt;""),SUM($C172:W172),"")))</f>
        <v/>
      </c>
      <c r="Y172" s="1" t="str">
        <f>IF(AND($B172&lt;&gt;"",$B172&lt;&gt;"Total",Y$151&lt;&gt;"",Y$151&lt;&gt;"Total"),Y142*MAX(Entrées!X$3:X$23)/MAX(Y$122:Y$142),IF(AND($B172="Total",Y$91&lt;&gt;""),SUM(Y$152:Y171),IF(AND(Y$91="Total",$B172&lt;&gt;""),SUM($C172:X172),"")))</f>
        <v/>
      </c>
      <c r="Z172" s="1" t="str">
        <f>IF(AND($B172&lt;&gt;"",$B172&lt;&gt;"Total",Z$151&lt;&gt;"",Z$151&lt;&gt;"Total"),Z142*MAX(Entrées!Y$3:Y$23)/MAX(Z$122:Z$142),IF(AND($B172="Total",Z$91&lt;&gt;""),SUM(Z$152:Z171),IF(AND(Z$91="Total",$B172&lt;&gt;""),SUM($C172:Y172),"")))</f>
        <v/>
      </c>
      <c r="AA172" s="1" t="str">
        <f>IF(AND($B172&lt;&gt;"",$B172&lt;&gt;"Total",AA$151&lt;&gt;"",AA$151&lt;&gt;"Total"),AA142*MAX(Entrées!Z$3:Z$23)/MAX(AA$122:AA$142),IF(AND($B172="Total",AA$91&lt;&gt;""),SUM(AA$152:AA171),IF(AND(AA$91="Total",$B172&lt;&gt;""),SUM($C172:Z172),"")))</f>
        <v/>
      </c>
      <c r="AB172" s="1" t="str">
        <f>IF(AND($B172&lt;&gt;"",$B172&lt;&gt;"Total",AB$151&lt;&gt;"",AB$151&lt;&gt;"Total"),AB142*MAX(Entrées!AA$3:AA$23)/MAX(AB$122:AB$142),IF(AND($B172="Total",AB$91&lt;&gt;""),SUM(AB$152:AB171),IF(AND(AB$91="Total",$B172&lt;&gt;""),SUM($C172:AA172),"")))</f>
        <v/>
      </c>
      <c r="AC172" s="1" t="str">
        <f>IF(AND($B172&lt;&gt;"",$B172&lt;&gt;"Total",AC$151&lt;&gt;"",AC$151&lt;&gt;"Total"),AC142*MAX(Entrées!AB$3:AB$23)/MAX(AC$122:AC$142),IF(AND($B172="Total",AC$91&lt;&gt;""),SUM(AC$152:AC171),IF(AND(AC$91="Total",$B172&lt;&gt;""),SUM($C172:AB172),"")))</f>
        <v/>
      </c>
      <c r="AD172" s="1" t="str">
        <f>IF(AND($B172&lt;&gt;"",$B172&lt;&gt;"Total",AD$151&lt;&gt;"",AD$151&lt;&gt;"Total"),AD142*MAX(Entrées!AC$3:AC$23)/MAX(AD$122:AD$142),IF(AND($B172="Total",AD$91&lt;&gt;""),SUM(AD$152:AD171),IF(AND(AD$91="Total",$B172&lt;&gt;""),SUM($C172:AC172),"")))</f>
        <v/>
      </c>
      <c r="AE172" s="1" t="str">
        <f>IF(AND($B172&lt;&gt;"",$B172&lt;&gt;"Total",AE$151&lt;&gt;"",AE$151&lt;&gt;"Total"),AE142*MAX(Entrées!AD$3:AD$23)/MAX(AE$122:AE$142),IF(AND($B172="Total",AE$91&lt;&gt;""),SUM(AE$152:AE171),IF(AND(AE$91="Total",$B172&lt;&gt;""),SUM($C172:AD172),"")))</f>
        <v/>
      </c>
      <c r="AF172" s="1" t="str">
        <f>IF(AND($B172&lt;&gt;"",$B172&lt;&gt;"Total",AF$151&lt;&gt;"",AF$151&lt;&gt;"Total"),AF142*MAX(Entrées!AE$3:AE$23)/MAX(AF$122:AF$142),IF(AND($B172="Total",AF$91&lt;&gt;""),SUM(AF$152:AF171),IF(AND(AF$91="Total",$B172&lt;&gt;""),SUM($C172:AE172),"")))</f>
        <v/>
      </c>
      <c r="AG172" s="1" t="str">
        <f>IF(AND($B172&lt;&gt;"",$B172&lt;&gt;"Total",AG$151&lt;&gt;"",AG$151&lt;&gt;"Total"),AG142*MAX(Entrées!AF$3:AF$23)/MAX(AG$122:AG$142),IF(AND($B172="Total",AG$91&lt;&gt;""),SUM(AG$152:AG171),IF(AND(AG$91="Total",$B172&lt;&gt;""),SUM($C172:AF172),"")))</f>
        <v/>
      </c>
    </row>
    <row r="173" spans="2:3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2:33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2:33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2:33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>
      <c r="A180" s="1" t="s">
        <v>11</v>
      </c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>
      <c r="B181" s="1" t="s">
        <v>2</v>
      </c>
      <c r="C181" s="1">
        <v>1</v>
      </c>
      <c r="D181" s="1">
        <f t="shared" ref="D181:J181" si="19">IF(AND(C181&lt;&gt;"Total",C181&lt;&gt;""),IF(C181+1&lt;=$C$2,C181+1,"Total"),"")</f>
        <v>2</v>
      </c>
      <c r="E181" s="1" t="str">
        <f t="shared" si="19"/>
        <v>Total</v>
      </c>
      <c r="F181" s="1" t="str">
        <f t="shared" si="19"/>
        <v/>
      </c>
      <c r="G181" s="1" t="str">
        <f t="shared" si="19"/>
        <v/>
      </c>
      <c r="H181" s="1" t="str">
        <f t="shared" si="19"/>
        <v/>
      </c>
      <c r="I181" s="1" t="str">
        <f t="shared" si="19"/>
        <v/>
      </c>
      <c r="J181" s="1" t="str">
        <f t="shared" si="19"/>
        <v/>
      </c>
      <c r="K181" s="1" t="str">
        <f t="shared" ref="K181:X181" si="20">IF(AND(J181&lt;&gt;"Total",J181&lt;&gt;""),IF(J181+1&lt;=$C$2,J181+1,"Total"),"")</f>
        <v/>
      </c>
      <c r="L181" s="1" t="str">
        <f t="shared" si="20"/>
        <v/>
      </c>
      <c r="M181" s="1" t="str">
        <f t="shared" si="20"/>
        <v/>
      </c>
      <c r="N181" s="1" t="str">
        <f t="shared" si="20"/>
        <v/>
      </c>
      <c r="O181" s="1" t="str">
        <f t="shared" si="20"/>
        <v/>
      </c>
      <c r="P181" s="1" t="str">
        <f t="shared" si="20"/>
        <v/>
      </c>
      <c r="Q181" s="1" t="str">
        <f t="shared" si="20"/>
        <v/>
      </c>
      <c r="R181" s="1" t="str">
        <f t="shared" si="20"/>
        <v/>
      </c>
      <c r="S181" s="1" t="str">
        <f t="shared" si="20"/>
        <v/>
      </c>
      <c r="T181" s="1" t="str">
        <f t="shared" si="20"/>
        <v/>
      </c>
      <c r="U181" s="1" t="str">
        <f t="shared" si="20"/>
        <v/>
      </c>
      <c r="V181" s="1" t="str">
        <f t="shared" si="20"/>
        <v/>
      </c>
      <c r="W181" s="1" t="str">
        <f t="shared" si="20"/>
        <v/>
      </c>
      <c r="X181" s="1" t="str">
        <f t="shared" si="20"/>
        <v/>
      </c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>
      <c r="B182" s="1">
        <v>1</v>
      </c>
      <c r="C182" s="1">
        <f ca="1">IF(AND($B182&lt;&gt;"",$B182&lt;&gt;"Total",C$181&lt;&gt;"",C$181&lt;&gt;"Total"),C152*MAX(Entrées!$B3:$AE3)/MAX($C152:$AG152),IF(AND($B182="Total",C$61&lt;&gt;""),SUM(C181:C$182),IF(AND(C$181="Total",$B182&lt;&gt;""),SUM(B182:$C182),"")))</f>
        <v>1</v>
      </c>
      <c r="D182" s="1">
        <f ca="1">IF(AND($B182&lt;&gt;"",$B182&lt;&gt;"Total",D$181&lt;&gt;"",D$181&lt;&gt;"Total"),D152*MAX(Entrées!$B3:$AE3)/MAX($C152:$AG152),IF(AND($B182="Total",D$61&lt;&gt;""),SUM(D181:D$182),IF(AND(D$181="Total",$B182&lt;&gt;""),SUM($C182:C182),"")))</f>
        <v>2</v>
      </c>
      <c r="E182" s="1">
        <f ca="1">IF(AND($B182&lt;&gt;"",$B182&lt;&gt;"Total",E$181&lt;&gt;"",E$181&lt;&gt;"Total"),E152*MAX(Entrées!$B3:$AE3)/MAX($C152:$AG152),IF(AND($B182="Total",E$61&lt;&gt;""),SUM(E181:E$182),IF(AND(E$181="Total",$B182&lt;&gt;""),SUM($C182:D182),"")))</f>
        <v>3</v>
      </c>
      <c r="F182" s="1" t="str">
        <f>IF(AND($B182&lt;&gt;"",$B182&lt;&gt;"Total",F$181&lt;&gt;"",F$181&lt;&gt;"Total"),F152*MAX(Entrées!$B3:$AE3)/MAX($C152:$AG152),IF(AND($B182="Total",F$61&lt;&gt;""),SUM(F181:F$182),IF(AND(F$181="Total",$B182&lt;&gt;""),SUM($C182:E182),"")))</f>
        <v/>
      </c>
      <c r="G182" s="1" t="str">
        <f>IF(AND($B182&lt;&gt;"",$B182&lt;&gt;"Total",G$181&lt;&gt;"",G$181&lt;&gt;"Total"),G152*MAX(Entrées!$B3:$AE3)/MAX($C152:$AG152),IF(AND($B182="Total",G$61&lt;&gt;""),SUM(G181:G$182),IF(AND(G$181="Total",$B182&lt;&gt;""),SUM($C182:F182),"")))</f>
        <v/>
      </c>
      <c r="H182" s="1" t="str">
        <f>IF(AND($B182&lt;&gt;"",$B182&lt;&gt;"Total",H$181&lt;&gt;"",H$181&lt;&gt;"Total"),H152*MAX(Entrées!$B3:$AE3)/MAX($C152:$AG152),IF(AND($B182="Total",H$61&lt;&gt;""),SUM(H181:H$182),IF(AND(H$181="Total",$B182&lt;&gt;""),SUM($C182:G182),"")))</f>
        <v/>
      </c>
      <c r="I182" s="1" t="str">
        <f>IF(AND($B182&lt;&gt;"",$B182&lt;&gt;"Total",I$181&lt;&gt;"",I$181&lt;&gt;"Total"),I152*MAX(Entrées!$B3:$AE3)/MAX($C152:$AG152),IF(AND($B182="Total",I$61&lt;&gt;""),SUM(I181:I$182),IF(AND(I$181="Total",$B182&lt;&gt;""),SUM($C182:H182),"")))</f>
        <v/>
      </c>
      <c r="J182" s="1" t="str">
        <f>IF(AND($B182&lt;&gt;"",$B182&lt;&gt;"Total",J$181&lt;&gt;"",J$181&lt;&gt;"Total"),J152*MAX(Entrées!$B3:$AE3)/MAX($C152:$AG152),IF(AND($B182="Total",J$61&lt;&gt;""),SUM(J181:J$182),IF(AND(J$181="Total",$B182&lt;&gt;""),SUM($C182:I182),"")))</f>
        <v/>
      </c>
      <c r="K182" s="1" t="str">
        <f>IF(AND($B182&lt;&gt;"",$B182&lt;&gt;"Total",K$181&lt;&gt;"",K$181&lt;&gt;"Total"),K152*MAX(Entrées!$B3:$AE3)/MAX($C152:$AG152),IF(AND($B182="Total",K$61&lt;&gt;""),SUM(K181:K$182),IF(AND(K$181="Total",$B182&lt;&gt;""),SUM($C182:J182),"")))</f>
        <v/>
      </c>
      <c r="L182" s="1" t="str">
        <f>IF(AND($B182&lt;&gt;"",$B182&lt;&gt;"Total",L$181&lt;&gt;"",L$181&lt;&gt;"Total"),L152*MAX(Entrées!$B3:$AE3)/MAX($C152:$AG152),IF(AND($B182="Total",L$61&lt;&gt;""),SUM(L181:L$182),IF(AND(L$181="Total",$B182&lt;&gt;""),SUM($C182:K182),"")))</f>
        <v/>
      </c>
      <c r="M182" s="1" t="str">
        <f>IF(AND($B182&lt;&gt;"",$B182&lt;&gt;"Total",M$181&lt;&gt;"",M$181&lt;&gt;"Total"),M152*MAX(Entrées!$B3:$AE3)/MAX($C152:$AG152),IF(AND($B182="Total",M$61&lt;&gt;""),SUM(M181:M$182),IF(AND(M$181="Total",$B182&lt;&gt;""),SUM($C182:L182),"")))</f>
        <v/>
      </c>
      <c r="N182" s="1" t="str">
        <f>IF(AND($B182&lt;&gt;"",$B182&lt;&gt;"Total",N$181&lt;&gt;"",N$181&lt;&gt;"Total"),N152*MAX(Entrées!$B3:$AE3)/MAX($C152:$AG152),IF(AND($B182="Total",N$61&lt;&gt;""),SUM(N181:N$182),IF(AND(N$181="Total",$B182&lt;&gt;""),SUM($C182:M182),"")))</f>
        <v/>
      </c>
      <c r="O182" s="1" t="str">
        <f>IF(AND($B182&lt;&gt;"",$B182&lt;&gt;"Total",O$181&lt;&gt;"",O$181&lt;&gt;"Total"),O152*MAX(Entrées!$B3:$AE3)/MAX($C152:$AG152),IF(AND($B182="Total",O$61&lt;&gt;""),SUM(O181:O$182),IF(AND(O$181="Total",$B182&lt;&gt;""),SUM($C182:N182),"")))</f>
        <v/>
      </c>
      <c r="P182" s="1" t="str">
        <f>IF(AND($B182&lt;&gt;"",$B182&lt;&gt;"Total",P$181&lt;&gt;"",P$181&lt;&gt;"Total"),P152*MAX(Entrées!$B3:$AE3)/MAX($C152:$AG152),IF(AND($B182="Total",P$61&lt;&gt;""),SUM(P181:P$182),IF(AND(P$181="Total",$B182&lt;&gt;""),SUM($C182:O182),"")))</f>
        <v/>
      </c>
      <c r="Q182" s="1" t="str">
        <f>IF(AND($B182&lt;&gt;"",$B182&lt;&gt;"Total",Q$181&lt;&gt;"",Q$181&lt;&gt;"Total"),Q152*MAX(Entrées!$B3:$AE3)/MAX($C152:$AG152),IF(AND($B182="Total",Q$61&lt;&gt;""),SUM(Q181:Q$182),IF(AND(Q$181="Total",$B182&lt;&gt;""),SUM($C182:P182),"")))</f>
        <v/>
      </c>
      <c r="R182" s="1" t="str">
        <f>IF(AND($B182&lt;&gt;"",$B182&lt;&gt;"Total",R$181&lt;&gt;"",R$181&lt;&gt;"Total"),R152*MAX(Entrées!$B3:$AE3)/MAX($C152:$AG152),IF(AND($B182="Total",R$61&lt;&gt;""),SUM(R181:R$182),IF(AND(R$181="Total",$B182&lt;&gt;""),SUM($C182:Q182),"")))</f>
        <v/>
      </c>
      <c r="S182" s="1" t="str">
        <f>IF(AND($B182&lt;&gt;"",$B182&lt;&gt;"Total",S$181&lt;&gt;"",S$181&lt;&gt;"Total"),S152*MAX(Entrées!$B3:$AE3)/MAX($C152:$AG152),IF(AND($B182="Total",S$61&lt;&gt;""),SUM(S181:S$182),IF(AND(S$181="Total",$B182&lt;&gt;""),SUM($C182:R182),"")))</f>
        <v/>
      </c>
      <c r="T182" s="1" t="str">
        <f>IF(AND($B182&lt;&gt;"",$B182&lt;&gt;"Total",T$181&lt;&gt;"",T$181&lt;&gt;"Total"),T152*MAX(Entrées!$B3:$AE3)/MAX($C152:$AG152),IF(AND($B182="Total",T$61&lt;&gt;""),SUM(T181:T$182),IF(AND(T$181="Total",$B182&lt;&gt;""),SUM($C182:S182),"")))</f>
        <v/>
      </c>
      <c r="U182" s="1" t="str">
        <f>IF(AND($B182&lt;&gt;"",$B182&lt;&gt;"Total",U$181&lt;&gt;"",U$181&lt;&gt;"Total"),U152*MAX(Entrées!$B3:$AE3)/MAX($C152:$AG152),IF(AND($B182="Total",U$61&lt;&gt;""),SUM(U181:U$182),IF(AND(U$181="Total",$B182&lt;&gt;""),SUM($C182:T182),"")))</f>
        <v/>
      </c>
      <c r="V182" s="1" t="str">
        <f>IF(AND($B182&lt;&gt;"",$B182&lt;&gt;"Total",V$181&lt;&gt;"",V$181&lt;&gt;"Total"),V152*MAX(Entrées!$B3:$AE3)/MAX($C152:$AG152),IF(AND($B182="Total",V$61&lt;&gt;""),SUM(V181:V$182),IF(AND(V$181="Total",$B182&lt;&gt;""),SUM($C182:U182),"")))</f>
        <v/>
      </c>
      <c r="W182" s="1" t="str">
        <f>IF(AND($B182&lt;&gt;"",$B182&lt;&gt;"Total",W$181&lt;&gt;"",W$181&lt;&gt;"Total"),W152*MAX(Entrées!$B3:$AE3)/MAX($C152:$AG152),IF(AND($B182="Total",W$61&lt;&gt;""),SUM(W181:W$182),IF(AND(W$181="Total",$B182&lt;&gt;""),SUM($C182:V182),"")))</f>
        <v/>
      </c>
      <c r="X182" s="1" t="str">
        <f>IF(AND($B182&lt;&gt;"",$B182&lt;&gt;"Total",X$181&lt;&gt;"",X$181&lt;&gt;"Total"),X152*MAX(Entrées!$B3:$AE3)/MAX($C152:$AG152),IF(AND($B182="Total",X$61&lt;&gt;""),SUM(X181:X$182),IF(AND(X$181="Total",$B182&lt;&gt;""),SUM($C182:W182),"")))</f>
        <v/>
      </c>
      <c r="Y182" s="1" t="str">
        <f>IF(AND($B182&lt;&gt;"",$B182&lt;&gt;"Total",Y$181&lt;&gt;"",Y$181&lt;&gt;"Total"),Y152*MAX(Entrées!$B3:$AE3)/MAX($C152:$AG152),IF(AND($B182="Total",Y$61&lt;&gt;""),SUM(Y181:Y$182),IF(AND(Y$181="Total",$B182&lt;&gt;""),SUM($C182:X182),"")))</f>
        <v/>
      </c>
      <c r="Z182" s="1" t="str">
        <f>IF(AND($B182&lt;&gt;"",$B182&lt;&gt;"Total",Z$181&lt;&gt;"",Z$181&lt;&gt;"Total"),Z152*MAX(Entrées!$B3:$AE3)/MAX($C152:$AG152),IF(AND($B182="Total",Z$61&lt;&gt;""),SUM(Z181:Z$182),IF(AND(Z$181="Total",$B182&lt;&gt;""),SUM($C182:Y182),"")))</f>
        <v/>
      </c>
      <c r="AA182" s="1" t="str">
        <f>IF(AND($B182&lt;&gt;"",$B182&lt;&gt;"Total",AA$181&lt;&gt;"",AA$181&lt;&gt;"Total"),AA152*MAX(Entrées!$B3:$AE3)/MAX($C152:$AG152),IF(AND($B182="Total",AA$61&lt;&gt;""),SUM(AA181:AA$182),IF(AND(AA$181="Total",$B182&lt;&gt;""),SUM($C182:Z182),"")))</f>
        <v/>
      </c>
      <c r="AB182" s="1" t="str">
        <f>IF(AND($B182&lt;&gt;"",$B182&lt;&gt;"Total",AB$181&lt;&gt;"",AB$181&lt;&gt;"Total"),AB152*MAX(Entrées!$B3:$AE3)/MAX($C152:$AG152),IF(AND($B182="Total",AB$61&lt;&gt;""),SUM(AB181:AB$182),IF(AND(AB$181="Total",$B182&lt;&gt;""),SUM($C182:AA182),"")))</f>
        <v/>
      </c>
      <c r="AC182" s="1" t="str">
        <f>IF(AND($B182&lt;&gt;"",$B182&lt;&gt;"Total",AC$181&lt;&gt;"",AC$181&lt;&gt;"Total"),AC152*MAX(Entrées!$B3:$AE3)/MAX($C152:$AG152),IF(AND($B182="Total",AC$61&lt;&gt;""),SUM(AC181:AC$182),IF(AND(AC$181="Total",$B182&lt;&gt;""),SUM($C182:AB182),"")))</f>
        <v/>
      </c>
      <c r="AD182" s="1" t="str">
        <f>IF(AND($B182&lt;&gt;"",$B182&lt;&gt;"Total",AD$181&lt;&gt;"",AD$181&lt;&gt;"Total"),AD152*MAX(Entrées!$B3:$AE3)/MAX($C152:$AG152),IF(AND($B182="Total",AD$61&lt;&gt;""),SUM(AD181:AD$182),IF(AND(AD$181="Total",$B182&lt;&gt;""),SUM($C182:AC182),"")))</f>
        <v/>
      </c>
      <c r="AE182" s="1" t="str">
        <f>IF(AND($B182&lt;&gt;"",$B182&lt;&gt;"Total",AE$181&lt;&gt;"",AE$181&lt;&gt;"Total"),AE152*MAX(Entrées!$B3:$AE3)/MAX($C152:$AG152),IF(AND($B182="Total",AE$61&lt;&gt;""),SUM(AE181:AE$182),IF(AND(AE$181="Total",$B182&lt;&gt;""),SUM($C182:AD182),"")))</f>
        <v/>
      </c>
      <c r="AF182" s="1" t="str">
        <f>IF(AND($B182&lt;&gt;"",$B182&lt;&gt;"Total",AF$181&lt;&gt;"",AF$181&lt;&gt;"Total"),AF152*MAX(Entrées!$B3:$AE3)/MAX($C152:$AG152),IF(AND($B182="Total",AF$61&lt;&gt;""),SUM(AF181:AF$182),IF(AND(AF$181="Total",$B182&lt;&gt;""),SUM($C182:AE182),"")))</f>
        <v/>
      </c>
      <c r="AG182" s="1" t="str">
        <f>IF(AND($B182&lt;&gt;"",$B182&lt;&gt;"Total",AG$181&lt;&gt;"",AG$181&lt;&gt;"Total"),AG152*MAX(Entrées!$B3:$AE3)/MAX($C152:$AG152),IF(AND($B182="Total",AG$61&lt;&gt;""),SUM(AG181:AG$182),IF(AND(AG$181="Total",$B182&lt;&gt;""),SUM($C182:AF182),"")))</f>
        <v/>
      </c>
    </row>
    <row r="183" spans="1:33">
      <c r="B183" s="1">
        <f>IF(AND(B182&lt;&gt;"Total",B182&lt;&gt;""),IF(B182+1&lt;=$C$1,B182+1,"Total"),"")</f>
        <v>2</v>
      </c>
      <c r="C183" s="1">
        <f ca="1">IF(AND($B183&lt;&gt;"",$B183&lt;&gt;"Total",C$181&lt;&gt;"",C$181&lt;&gt;"Total"),C153*MAX(Entrées!$B4:$AE4)/MAX($C153:$AG153),IF(AND($B183="Total",C$61&lt;&gt;""),SUM(C182:C$182),IF(AND(C$181="Total",$B183&lt;&gt;""),SUM(B183:$C183),"")))</f>
        <v>3</v>
      </c>
      <c r="D183" s="1">
        <f ca="1">IF(AND($B183&lt;&gt;"",$B183&lt;&gt;"Total",D$181&lt;&gt;"",D$181&lt;&gt;"Total"),D153*MAX(Entrées!$B4:$AE4)/MAX($C153:$AG153),IF(AND($B183="Total",D$61&lt;&gt;""),SUM(D182:D$182),IF(AND(D$181="Total",$B183&lt;&gt;""),SUM($C183:C183),"")))</f>
        <v>4</v>
      </c>
      <c r="E183" s="1">
        <f ca="1">IF(AND($B183&lt;&gt;"",$B183&lt;&gt;"Total",E$181&lt;&gt;"",E$181&lt;&gt;"Total"),E153*MAX(Entrées!$B4:$AE4)/MAX($C153:$AG153),IF(AND($B183="Total",E$61&lt;&gt;""),SUM(E182:E$182),IF(AND(E$181="Total",$B183&lt;&gt;""),SUM($C183:D183),"")))</f>
        <v>7</v>
      </c>
      <c r="F183" s="1" t="str">
        <f>IF(AND($B183&lt;&gt;"",$B183&lt;&gt;"Total",F$181&lt;&gt;"",F$181&lt;&gt;"Total"),F153*MAX(Entrées!$B4:$AE4)/MAX($C153:$AG153),IF(AND($B183="Total",F$61&lt;&gt;""),SUM(F182:F$182),IF(AND(F$181="Total",$B183&lt;&gt;""),SUM($C183:E183),"")))</f>
        <v/>
      </c>
      <c r="G183" s="1" t="str">
        <f>IF(AND($B183&lt;&gt;"",$B183&lt;&gt;"Total",G$181&lt;&gt;"",G$181&lt;&gt;"Total"),G153*MAX(Entrées!$B4:$AE4)/MAX($C153:$AG153),IF(AND($B183="Total",G$61&lt;&gt;""),SUM(G182:G$182),IF(AND(G$181="Total",$B183&lt;&gt;""),SUM($C183:F183),"")))</f>
        <v/>
      </c>
      <c r="H183" s="1" t="str">
        <f>IF(AND($B183&lt;&gt;"",$B183&lt;&gt;"Total",H$181&lt;&gt;"",H$181&lt;&gt;"Total"),H153*MAX(Entrées!$B4:$AE4)/MAX($C153:$AG153),IF(AND($B183="Total",H$61&lt;&gt;""),SUM(H182:H$182),IF(AND(H$181="Total",$B183&lt;&gt;""),SUM($C183:G183),"")))</f>
        <v/>
      </c>
      <c r="I183" s="1" t="str">
        <f>IF(AND($B183&lt;&gt;"",$B183&lt;&gt;"Total",I$181&lt;&gt;"",I$181&lt;&gt;"Total"),I153*MAX(Entrées!$B4:$AE4)/MAX($C153:$AG153),IF(AND($B183="Total",I$61&lt;&gt;""),SUM(I182:I$182),IF(AND(I$181="Total",$B183&lt;&gt;""),SUM($C183:H183),"")))</f>
        <v/>
      </c>
      <c r="J183" s="1" t="str">
        <f>IF(AND($B183&lt;&gt;"",$B183&lt;&gt;"Total",J$181&lt;&gt;"",J$181&lt;&gt;"Total"),J153*MAX(Entrées!$B4:$AE4)/MAX($C153:$AG153),IF(AND($B183="Total",J$61&lt;&gt;""),SUM(J182:J$182),IF(AND(J$181="Total",$B183&lt;&gt;""),SUM($C183:I183),"")))</f>
        <v/>
      </c>
      <c r="K183" s="1" t="str">
        <f>IF(AND($B183&lt;&gt;"",$B183&lt;&gt;"Total",K$181&lt;&gt;"",K$181&lt;&gt;"Total"),K153*MAX(Entrées!$B4:$AE4)/MAX($C153:$AG153),IF(AND($B183="Total",K$61&lt;&gt;""),SUM(K182:K$182),IF(AND(K$181="Total",$B183&lt;&gt;""),SUM($C183:J183),"")))</f>
        <v/>
      </c>
      <c r="L183" s="1" t="str">
        <f>IF(AND($B183&lt;&gt;"",$B183&lt;&gt;"Total",L$181&lt;&gt;"",L$181&lt;&gt;"Total"),L153*MAX(Entrées!$B4:$AE4)/MAX($C153:$AG153),IF(AND($B183="Total",L$61&lt;&gt;""),SUM(L182:L$182),IF(AND(L$181="Total",$B183&lt;&gt;""),SUM($C183:K183),"")))</f>
        <v/>
      </c>
      <c r="M183" s="1" t="str">
        <f>IF(AND($B183&lt;&gt;"",$B183&lt;&gt;"Total",M$181&lt;&gt;"",M$181&lt;&gt;"Total"),M153*MAX(Entrées!$B4:$AE4)/MAX($C153:$AG153),IF(AND($B183="Total",M$61&lt;&gt;""),SUM(M182:M$182),IF(AND(M$181="Total",$B183&lt;&gt;""),SUM($C183:L183),"")))</f>
        <v/>
      </c>
      <c r="N183" s="1" t="str">
        <f>IF(AND($B183&lt;&gt;"",$B183&lt;&gt;"Total",N$181&lt;&gt;"",N$181&lt;&gt;"Total"),N153*MAX(Entrées!$B4:$AE4)/MAX($C153:$AG153),IF(AND($B183="Total",N$61&lt;&gt;""),SUM(N182:N$182),IF(AND(N$181="Total",$B183&lt;&gt;""),SUM($C183:M183),"")))</f>
        <v/>
      </c>
      <c r="O183" s="1" t="str">
        <f>IF(AND($B183&lt;&gt;"",$B183&lt;&gt;"Total",O$181&lt;&gt;"",O$181&lt;&gt;"Total"),O153*MAX(Entrées!$B4:$AE4)/MAX($C153:$AG153),IF(AND($B183="Total",O$61&lt;&gt;""),SUM(O182:O$182),IF(AND(O$181="Total",$B183&lt;&gt;""),SUM($C183:N183),"")))</f>
        <v/>
      </c>
      <c r="P183" s="1" t="str">
        <f>IF(AND($B183&lt;&gt;"",$B183&lt;&gt;"Total",P$181&lt;&gt;"",P$181&lt;&gt;"Total"),P153*MAX(Entrées!$B4:$AE4)/MAX($C153:$AG153),IF(AND($B183="Total",P$61&lt;&gt;""),SUM(P182:P$182),IF(AND(P$181="Total",$B183&lt;&gt;""),SUM($C183:O183),"")))</f>
        <v/>
      </c>
      <c r="Q183" s="1" t="str">
        <f>IF(AND($B183&lt;&gt;"",$B183&lt;&gt;"Total",Q$181&lt;&gt;"",Q$181&lt;&gt;"Total"),Q153*MAX(Entrées!$B4:$AE4)/MAX($C153:$AG153),IF(AND($B183="Total",Q$61&lt;&gt;""),SUM(Q182:Q$182),IF(AND(Q$181="Total",$B183&lt;&gt;""),SUM($C183:P183),"")))</f>
        <v/>
      </c>
      <c r="R183" s="1" t="str">
        <f>IF(AND($B183&lt;&gt;"",$B183&lt;&gt;"Total",R$181&lt;&gt;"",R$181&lt;&gt;"Total"),R153*MAX(Entrées!$B4:$AE4)/MAX($C153:$AG153),IF(AND($B183="Total",R$61&lt;&gt;""),SUM(R182:R$182),IF(AND(R$181="Total",$B183&lt;&gt;""),SUM($C183:Q183),"")))</f>
        <v/>
      </c>
      <c r="S183" s="1" t="str">
        <f>IF(AND($B183&lt;&gt;"",$B183&lt;&gt;"Total",S$181&lt;&gt;"",S$181&lt;&gt;"Total"),S153*MAX(Entrées!$B4:$AE4)/MAX($C153:$AG153),IF(AND($B183="Total",S$61&lt;&gt;""),SUM(S182:S$182),IF(AND(S$181="Total",$B183&lt;&gt;""),SUM($C183:R183),"")))</f>
        <v/>
      </c>
      <c r="T183" s="1" t="str">
        <f>IF(AND($B183&lt;&gt;"",$B183&lt;&gt;"Total",T$181&lt;&gt;"",T$181&lt;&gt;"Total"),T153*MAX(Entrées!$B4:$AE4)/MAX($C153:$AG153),IF(AND($B183="Total",T$61&lt;&gt;""),SUM(T182:T$182),IF(AND(T$181="Total",$B183&lt;&gt;""),SUM($C183:S183),"")))</f>
        <v/>
      </c>
      <c r="U183" s="1" t="str">
        <f>IF(AND($B183&lt;&gt;"",$B183&lt;&gt;"Total",U$181&lt;&gt;"",U$181&lt;&gt;"Total"),U153*MAX(Entrées!$B4:$AE4)/MAX($C153:$AG153),IF(AND($B183="Total",U$61&lt;&gt;""),SUM(U182:U$182),IF(AND(U$181="Total",$B183&lt;&gt;""),SUM($C183:T183),"")))</f>
        <v/>
      </c>
      <c r="V183" s="1" t="str">
        <f>IF(AND($B183&lt;&gt;"",$B183&lt;&gt;"Total",V$181&lt;&gt;"",V$181&lt;&gt;"Total"),V153*MAX(Entrées!$B4:$AE4)/MAX($C153:$AG153),IF(AND($B183="Total",V$61&lt;&gt;""),SUM(V182:V$182),IF(AND(V$181="Total",$B183&lt;&gt;""),SUM($C183:U183),"")))</f>
        <v/>
      </c>
      <c r="W183" s="1" t="str">
        <f>IF(AND($B183&lt;&gt;"",$B183&lt;&gt;"Total",W$181&lt;&gt;"",W$181&lt;&gt;"Total"),W153*MAX(Entrées!$B4:$AE4)/MAX($C153:$AG153),IF(AND($B183="Total",W$61&lt;&gt;""),SUM(W182:W$182),IF(AND(W$181="Total",$B183&lt;&gt;""),SUM($C183:V183),"")))</f>
        <v/>
      </c>
      <c r="X183" s="1" t="str">
        <f>IF(AND($B183&lt;&gt;"",$B183&lt;&gt;"Total",X$181&lt;&gt;"",X$181&lt;&gt;"Total"),X153*MAX(Entrées!$B4:$AE4)/MAX($C153:$AG153),IF(AND($B183="Total",X$61&lt;&gt;""),SUM(X182:X$182),IF(AND(X$181="Total",$B183&lt;&gt;""),SUM($C183:W183),"")))</f>
        <v/>
      </c>
      <c r="Y183" s="1" t="str">
        <f>IF(AND($B183&lt;&gt;"",$B183&lt;&gt;"Total",Y$181&lt;&gt;"",Y$181&lt;&gt;"Total"),Y153*MAX(Entrées!$B4:$AE4)/MAX($C153:$AG153),IF(AND($B183="Total",Y$61&lt;&gt;""),SUM(Y182:Y$182),IF(AND(Y$181="Total",$B183&lt;&gt;""),SUM($C183:X183),"")))</f>
        <v/>
      </c>
      <c r="Z183" s="1" t="str">
        <f>IF(AND($B183&lt;&gt;"",$B183&lt;&gt;"Total",Z$181&lt;&gt;"",Z$181&lt;&gt;"Total"),Z153*MAX(Entrées!$B4:$AE4)/MAX($C153:$AG153),IF(AND($B183="Total",Z$61&lt;&gt;""),SUM(Z182:Z$182),IF(AND(Z$181="Total",$B183&lt;&gt;""),SUM($C183:Y183),"")))</f>
        <v/>
      </c>
      <c r="AA183" s="1" t="str">
        <f>IF(AND($B183&lt;&gt;"",$B183&lt;&gt;"Total",AA$181&lt;&gt;"",AA$181&lt;&gt;"Total"),AA153*MAX(Entrées!$B4:$AE4)/MAX($C153:$AG153),IF(AND($B183="Total",AA$61&lt;&gt;""),SUM(AA182:AA$182),IF(AND(AA$181="Total",$B183&lt;&gt;""),SUM($C183:Z183),"")))</f>
        <v/>
      </c>
      <c r="AB183" s="1" t="str">
        <f>IF(AND($B183&lt;&gt;"",$B183&lt;&gt;"Total",AB$181&lt;&gt;"",AB$181&lt;&gt;"Total"),AB153*MAX(Entrées!$B4:$AE4)/MAX($C153:$AG153),IF(AND($B183="Total",AB$61&lt;&gt;""),SUM(AB182:AB$182),IF(AND(AB$181="Total",$B183&lt;&gt;""),SUM($C183:AA183),"")))</f>
        <v/>
      </c>
      <c r="AC183" s="1" t="str">
        <f>IF(AND($B183&lt;&gt;"",$B183&lt;&gt;"Total",AC$181&lt;&gt;"",AC$181&lt;&gt;"Total"),AC153*MAX(Entrées!$B4:$AE4)/MAX($C153:$AG153),IF(AND($B183="Total",AC$61&lt;&gt;""),SUM(AC182:AC$182),IF(AND(AC$181="Total",$B183&lt;&gt;""),SUM($C183:AB183),"")))</f>
        <v/>
      </c>
      <c r="AD183" s="1" t="str">
        <f>IF(AND($B183&lt;&gt;"",$B183&lt;&gt;"Total",AD$181&lt;&gt;"",AD$181&lt;&gt;"Total"),AD153*MAX(Entrées!$B4:$AE4)/MAX($C153:$AG153),IF(AND($B183="Total",AD$61&lt;&gt;""),SUM(AD182:AD$182),IF(AND(AD$181="Total",$B183&lt;&gt;""),SUM($C183:AC183),"")))</f>
        <v/>
      </c>
      <c r="AE183" s="1" t="str">
        <f>IF(AND($B183&lt;&gt;"",$B183&lt;&gt;"Total",AE$181&lt;&gt;"",AE$181&lt;&gt;"Total"),AE153*MAX(Entrées!$B4:$AE4)/MAX($C153:$AG153),IF(AND($B183="Total",AE$61&lt;&gt;""),SUM(AE182:AE$182),IF(AND(AE$181="Total",$B183&lt;&gt;""),SUM($C183:AD183),"")))</f>
        <v/>
      </c>
      <c r="AF183" s="1" t="str">
        <f>IF(AND($B183&lt;&gt;"",$B183&lt;&gt;"Total",AF$181&lt;&gt;"",AF$181&lt;&gt;"Total"),AF153*MAX(Entrées!$B4:$AE4)/MAX($C153:$AG153),IF(AND($B183="Total",AF$61&lt;&gt;""),SUM(AF182:AF$182),IF(AND(AF$181="Total",$B183&lt;&gt;""),SUM($C183:AE183),"")))</f>
        <v/>
      </c>
      <c r="AG183" s="1" t="str">
        <f>IF(AND($B183&lt;&gt;"",$B183&lt;&gt;"Total",AG$181&lt;&gt;"",AG$181&lt;&gt;"Total"),AG153*MAX(Entrées!$B4:$AE4)/MAX($C153:$AG153),IF(AND($B183="Total",AG$61&lt;&gt;""),SUM(AG182:AG$182),IF(AND(AG$181="Total",$B183&lt;&gt;""),SUM($C183:AF183),"")))</f>
        <v/>
      </c>
    </row>
    <row r="184" spans="1:33">
      <c r="B184" s="1" t="str">
        <f t="shared" ref="B184:B202" si="21">IF(AND(B183&lt;&gt;"Total",B183&lt;&gt;""),IF(B183+1&lt;=$C$1,B183+1,"Total"),"")</f>
        <v>Total</v>
      </c>
      <c r="C184" s="1">
        <f ca="1">IF(AND($B184&lt;&gt;"",$B184&lt;&gt;"Total",C$181&lt;&gt;"",C$181&lt;&gt;"Total"),C154*MAX(Entrées!$B5:$AE5)/MAX($C154:$AG154),IF(AND($B184="Total",C$61&lt;&gt;""),SUM(C$182:C183),IF(AND(C$181="Total",$B184&lt;&gt;""),SUM(B184:$C184),"")))</f>
        <v>4</v>
      </c>
      <c r="D184" s="1">
        <f ca="1">IF(AND($B184&lt;&gt;"",$B184&lt;&gt;"Total",D$181&lt;&gt;"",D$181&lt;&gt;"Total"),D154*MAX(Entrées!$B5:$AE5)/MAX($C154:$AG154),IF(AND($B184="Total",D$61&lt;&gt;""),SUM(D$182:D183),IF(AND(D$181="Total",$B184&lt;&gt;""),SUM($C184:C184),"")))</f>
        <v>6</v>
      </c>
      <c r="E184" s="1">
        <f ca="1">IF(AND($B184&lt;&gt;"",$B184&lt;&gt;"Total",E$181&lt;&gt;"",E$181&lt;&gt;"Total"),E154*MAX(Entrées!$B5:$AE5)/MAX($C154:$AG154),IF(AND($B184="Total",E$61&lt;&gt;""),SUM(E$182:E183),IF(AND(E$181="Total",$B184&lt;&gt;""),SUM($C184:D184),"")))</f>
        <v>10</v>
      </c>
      <c r="F184" s="1" t="str">
        <f>IF(AND($B184&lt;&gt;"",$B184&lt;&gt;"Total",F$181&lt;&gt;"",F$181&lt;&gt;"Total"),F154*MAX(Entrées!$B5:$AE5)/MAX($C154:$AG154),IF(AND($B184="Total",F$61&lt;&gt;""),SUM(F$182:F183),IF(AND(F$181="Total",$B184&lt;&gt;""),SUM($C184:E184),"")))</f>
        <v/>
      </c>
      <c r="G184" s="1" t="str">
        <f>IF(AND($B184&lt;&gt;"",$B184&lt;&gt;"Total",G$181&lt;&gt;"",G$181&lt;&gt;"Total"),G154*MAX(Entrées!$B5:$AE5)/MAX($C154:$AG154),IF(AND($B184="Total",G$61&lt;&gt;""),SUM(G$182:G183),IF(AND(G$181="Total",$B184&lt;&gt;""),SUM($C184:F184),"")))</f>
        <v/>
      </c>
      <c r="H184" s="1" t="str">
        <f>IF(AND($B184&lt;&gt;"",$B184&lt;&gt;"Total",H$181&lt;&gt;"",H$181&lt;&gt;"Total"),H154*MAX(Entrées!$B5:$AE5)/MAX($C154:$AG154),IF(AND($B184="Total",H$61&lt;&gt;""),SUM(H$182:H183),IF(AND(H$181="Total",$B184&lt;&gt;""),SUM($C184:G184),"")))</f>
        <v/>
      </c>
      <c r="I184" s="1" t="str">
        <f>IF(AND($B184&lt;&gt;"",$B184&lt;&gt;"Total",I$181&lt;&gt;"",I$181&lt;&gt;"Total"),I154*MAX(Entrées!$B5:$AE5)/MAX($C154:$AG154),IF(AND($B184="Total",I$61&lt;&gt;""),SUM(I$182:I183),IF(AND(I$181="Total",$B184&lt;&gt;""),SUM($C184:H184),"")))</f>
        <v/>
      </c>
      <c r="J184" s="1" t="str">
        <f>IF(AND($B184&lt;&gt;"",$B184&lt;&gt;"Total",J$181&lt;&gt;"",J$181&lt;&gt;"Total"),J154*MAX(Entrées!$B5:$AE5)/MAX($C154:$AG154),IF(AND($B184="Total",J$61&lt;&gt;""),SUM(J$182:J183),IF(AND(J$181="Total",$B184&lt;&gt;""),SUM($C184:I184),"")))</f>
        <v/>
      </c>
      <c r="K184" s="1" t="str">
        <f>IF(AND($B184&lt;&gt;"",$B184&lt;&gt;"Total",K$181&lt;&gt;"",K$181&lt;&gt;"Total"),K154*MAX(Entrées!$B5:$AE5)/MAX($C154:$AG154),IF(AND($B184="Total",K$61&lt;&gt;""),SUM(K$182:K183),IF(AND(K$181="Total",$B184&lt;&gt;""),SUM($C184:J184),"")))</f>
        <v/>
      </c>
      <c r="L184" s="1" t="str">
        <f>IF(AND($B184&lt;&gt;"",$B184&lt;&gt;"Total",L$181&lt;&gt;"",L$181&lt;&gt;"Total"),L154*MAX(Entrées!$B5:$AE5)/MAX($C154:$AG154),IF(AND($B184="Total",L$61&lt;&gt;""),SUM(L$182:L183),IF(AND(L$181="Total",$B184&lt;&gt;""),SUM($C184:K184),"")))</f>
        <v/>
      </c>
      <c r="M184" s="1" t="str">
        <f>IF(AND($B184&lt;&gt;"",$B184&lt;&gt;"Total",M$181&lt;&gt;"",M$181&lt;&gt;"Total"),M154*MAX(Entrées!$B5:$AE5)/MAX($C154:$AG154),IF(AND($B184="Total",M$61&lt;&gt;""),SUM(M$182:M183),IF(AND(M$181="Total",$B184&lt;&gt;""),SUM($C184:L184),"")))</f>
        <v/>
      </c>
      <c r="N184" s="1" t="str">
        <f>IF(AND($B184&lt;&gt;"",$B184&lt;&gt;"Total",N$181&lt;&gt;"",N$181&lt;&gt;"Total"),N154*MAX(Entrées!$B5:$AE5)/MAX($C154:$AG154),IF(AND($B184="Total",N$61&lt;&gt;""),SUM(N$182:N183),IF(AND(N$181="Total",$B184&lt;&gt;""),SUM($C184:M184),"")))</f>
        <v/>
      </c>
      <c r="O184" s="1" t="str">
        <f>IF(AND($B184&lt;&gt;"",$B184&lt;&gt;"Total",O$181&lt;&gt;"",O$181&lt;&gt;"Total"),O154*MAX(Entrées!$B5:$AE5)/MAX($C154:$AG154),IF(AND($B184="Total",O$61&lt;&gt;""),SUM(O$182:O183),IF(AND(O$181="Total",$B184&lt;&gt;""),SUM($C184:N184),"")))</f>
        <v/>
      </c>
      <c r="P184" s="1" t="str">
        <f>IF(AND($B184&lt;&gt;"",$B184&lt;&gt;"Total",P$181&lt;&gt;"",P$181&lt;&gt;"Total"),P154*MAX(Entrées!$B5:$AE5)/MAX($C154:$AG154),IF(AND($B184="Total",P$61&lt;&gt;""),SUM(P$182:P183),IF(AND(P$181="Total",$B184&lt;&gt;""),SUM($C184:O184),"")))</f>
        <v/>
      </c>
      <c r="Q184" s="1" t="str">
        <f>IF(AND($B184&lt;&gt;"",$B184&lt;&gt;"Total",Q$181&lt;&gt;"",Q$181&lt;&gt;"Total"),Q154*MAX(Entrées!$B5:$AE5)/MAX($C154:$AG154),IF(AND($B184="Total",Q$61&lt;&gt;""),SUM(Q$182:Q183),IF(AND(Q$181="Total",$B184&lt;&gt;""),SUM($C184:P184),"")))</f>
        <v/>
      </c>
      <c r="R184" s="1" t="str">
        <f>IF(AND($B184&lt;&gt;"",$B184&lt;&gt;"Total",R$181&lt;&gt;"",R$181&lt;&gt;"Total"),R154*MAX(Entrées!$B5:$AE5)/MAX($C154:$AG154),IF(AND($B184="Total",R$61&lt;&gt;""),SUM(R$182:R183),IF(AND(R$181="Total",$B184&lt;&gt;""),SUM($C184:Q184),"")))</f>
        <v/>
      </c>
      <c r="S184" s="1" t="str">
        <f>IF(AND($B184&lt;&gt;"",$B184&lt;&gt;"Total",S$181&lt;&gt;"",S$181&lt;&gt;"Total"),S154*MAX(Entrées!$B5:$AE5)/MAX($C154:$AG154),IF(AND($B184="Total",S$61&lt;&gt;""),SUM(S$182:S183),IF(AND(S$181="Total",$B184&lt;&gt;""),SUM($C184:R184),"")))</f>
        <v/>
      </c>
      <c r="T184" s="1" t="str">
        <f>IF(AND($B184&lt;&gt;"",$B184&lt;&gt;"Total",T$181&lt;&gt;"",T$181&lt;&gt;"Total"),T154*MAX(Entrées!$B5:$AE5)/MAX($C154:$AG154),IF(AND($B184="Total",T$61&lt;&gt;""),SUM(T$182:T183),IF(AND(T$181="Total",$B184&lt;&gt;""),SUM($C184:S184),"")))</f>
        <v/>
      </c>
      <c r="U184" s="1" t="str">
        <f>IF(AND($B184&lt;&gt;"",$B184&lt;&gt;"Total",U$181&lt;&gt;"",U$181&lt;&gt;"Total"),U154*MAX(Entrées!$B5:$AE5)/MAX($C154:$AG154),IF(AND($B184="Total",U$61&lt;&gt;""),SUM(U$182:U183),IF(AND(U$181="Total",$B184&lt;&gt;""),SUM($C184:T184),"")))</f>
        <v/>
      </c>
      <c r="V184" s="1" t="str">
        <f>IF(AND($B184&lt;&gt;"",$B184&lt;&gt;"Total",V$181&lt;&gt;"",V$181&lt;&gt;"Total"),V154*MAX(Entrées!$B5:$AE5)/MAX($C154:$AG154),IF(AND($B184="Total",V$61&lt;&gt;""),SUM(V$182:V183),IF(AND(V$181="Total",$B184&lt;&gt;""),SUM($C184:U184),"")))</f>
        <v/>
      </c>
      <c r="W184" s="1" t="str">
        <f>IF(AND($B184&lt;&gt;"",$B184&lt;&gt;"Total",W$181&lt;&gt;"",W$181&lt;&gt;"Total"),W154*MAX(Entrées!$B5:$AE5)/MAX($C154:$AG154),IF(AND($B184="Total",W$61&lt;&gt;""),SUM(W$182:W183),IF(AND(W$181="Total",$B184&lt;&gt;""),SUM($C184:V184),"")))</f>
        <v/>
      </c>
      <c r="X184" s="1" t="str">
        <f>IF(AND($B184&lt;&gt;"",$B184&lt;&gt;"Total",X$181&lt;&gt;"",X$181&lt;&gt;"Total"),X154*MAX(Entrées!$B5:$AE5)/MAX($C154:$AG154),IF(AND($B184="Total",X$61&lt;&gt;""),SUM(X$182:X183),IF(AND(X$181="Total",$B184&lt;&gt;""),SUM($C184:W184),"")))</f>
        <v/>
      </c>
      <c r="Y184" s="1" t="str">
        <f>IF(AND($B184&lt;&gt;"",$B184&lt;&gt;"Total",Y$181&lt;&gt;"",Y$181&lt;&gt;"Total"),Y154*MAX(Entrées!$B5:$AE5)/MAX($C154:$AG154),IF(AND($B184="Total",Y$61&lt;&gt;""),SUM(Y$182:Y183),IF(AND(Y$181="Total",$B184&lt;&gt;""),SUM($C184:X184),"")))</f>
        <v/>
      </c>
      <c r="Z184" s="1" t="str">
        <f>IF(AND($B184&lt;&gt;"",$B184&lt;&gt;"Total",Z$181&lt;&gt;"",Z$181&lt;&gt;"Total"),Z154*MAX(Entrées!$B5:$AE5)/MAX($C154:$AG154),IF(AND($B184="Total",Z$61&lt;&gt;""),SUM(Z$182:Z183),IF(AND(Z$181="Total",$B184&lt;&gt;""),SUM($C184:Y184),"")))</f>
        <v/>
      </c>
      <c r="AA184" s="1" t="str">
        <f>IF(AND($B184&lt;&gt;"",$B184&lt;&gt;"Total",AA$181&lt;&gt;"",AA$181&lt;&gt;"Total"),AA154*MAX(Entrées!$B5:$AE5)/MAX($C154:$AG154),IF(AND($B184="Total",AA$61&lt;&gt;""),SUM(AA$182:AA183),IF(AND(AA$181="Total",$B184&lt;&gt;""),SUM($C184:Z184),"")))</f>
        <v/>
      </c>
      <c r="AB184" s="1" t="str">
        <f>IF(AND($B184&lt;&gt;"",$B184&lt;&gt;"Total",AB$181&lt;&gt;"",AB$181&lt;&gt;"Total"),AB154*MAX(Entrées!$B5:$AE5)/MAX($C154:$AG154),IF(AND($B184="Total",AB$61&lt;&gt;""),SUM(AB$182:AB183),IF(AND(AB$181="Total",$B184&lt;&gt;""),SUM($C184:AA184),"")))</f>
        <v/>
      </c>
      <c r="AC184" s="1" t="str">
        <f>IF(AND($B184&lt;&gt;"",$B184&lt;&gt;"Total",AC$181&lt;&gt;"",AC$181&lt;&gt;"Total"),AC154*MAX(Entrées!$B5:$AE5)/MAX($C154:$AG154),IF(AND($B184="Total",AC$61&lt;&gt;""),SUM(AC$182:AC183),IF(AND(AC$181="Total",$B184&lt;&gt;""),SUM($C184:AB184),"")))</f>
        <v/>
      </c>
      <c r="AD184" s="1" t="str">
        <f>IF(AND($B184&lt;&gt;"",$B184&lt;&gt;"Total",AD$181&lt;&gt;"",AD$181&lt;&gt;"Total"),AD154*MAX(Entrées!$B5:$AE5)/MAX($C154:$AG154),IF(AND($B184="Total",AD$61&lt;&gt;""),SUM(AD$182:AD183),IF(AND(AD$181="Total",$B184&lt;&gt;""),SUM($C184:AC184),"")))</f>
        <v/>
      </c>
      <c r="AE184" s="1" t="str">
        <f>IF(AND($B184&lt;&gt;"",$B184&lt;&gt;"Total",AE$181&lt;&gt;"",AE$181&lt;&gt;"Total"),AE154*MAX(Entrées!$B5:$AE5)/MAX($C154:$AG154),IF(AND($B184="Total",AE$61&lt;&gt;""),SUM(AE$182:AE183),IF(AND(AE$181="Total",$B184&lt;&gt;""),SUM($C184:AD184),"")))</f>
        <v/>
      </c>
      <c r="AF184" s="1" t="str">
        <f>IF(AND($B184&lt;&gt;"",$B184&lt;&gt;"Total",AF$181&lt;&gt;"",AF$181&lt;&gt;"Total"),AF154*MAX(Entrées!$B5:$AE5)/MAX($C154:$AG154),IF(AND($B184="Total",AF$61&lt;&gt;""),SUM(AF$182:AF183),IF(AND(AF$181="Total",$B184&lt;&gt;""),SUM($C184:AE184),"")))</f>
        <v/>
      </c>
      <c r="AG184" s="1" t="str">
        <f>IF(AND($B184&lt;&gt;"",$B184&lt;&gt;"Total",AG$181&lt;&gt;"",AG$181&lt;&gt;"Total"),AG154*MAX(Entrées!$B5:$AE5)/MAX($C154:$AG154),IF(AND($B184="Total",AG$61&lt;&gt;""),SUM(AG$182:AG183),IF(AND(AG$181="Total",$B184&lt;&gt;""),SUM($C184:AF184),"")))</f>
        <v/>
      </c>
    </row>
    <row r="185" spans="1:33">
      <c r="B185" s="1" t="str">
        <f t="shared" si="21"/>
        <v/>
      </c>
      <c r="C185" s="1" t="str">
        <f>IF(AND($B185&lt;&gt;"",$B185&lt;&gt;"Total",C$181&lt;&gt;"",C$181&lt;&gt;"Total"),C155*MAX(Entrées!$B6:$AE6)/MAX($C155:$AG155),IF(AND($B185="Total",C$61&lt;&gt;""),SUM(C$182:C184),IF(AND(C$181="Total",$B185&lt;&gt;""),SUM(B185:$C185),"")))</f>
        <v/>
      </c>
      <c r="D185" s="1" t="str">
        <f>IF(AND($B185&lt;&gt;"",$B185&lt;&gt;"Total",D$181&lt;&gt;"",D$181&lt;&gt;"Total"),D155*MAX(Entrées!$B6:$AE6)/MAX($C155:$AG155),IF(AND($B185="Total",D$61&lt;&gt;""),SUM(D$182:D184),IF(AND(D$181="Total",$B185&lt;&gt;""),SUM($C185:C185),"")))</f>
        <v/>
      </c>
      <c r="E185" s="1" t="str">
        <f>IF(AND($B185&lt;&gt;"",$B185&lt;&gt;"Total",E$181&lt;&gt;"",E$181&lt;&gt;"Total"),E155*MAX(Entrées!$B6:$AE6)/MAX($C155:$AG155),IF(AND($B185="Total",E$61&lt;&gt;""),SUM(E$182:E184),IF(AND(E$181="Total",$B185&lt;&gt;""),SUM($C185:D185),"")))</f>
        <v/>
      </c>
      <c r="F185" s="1" t="str">
        <f>IF(AND($B185&lt;&gt;"",$B185&lt;&gt;"Total",F$181&lt;&gt;"",F$181&lt;&gt;"Total"),F155*MAX(Entrées!$B6:$AE6)/MAX($C155:$AG155),IF(AND($B185="Total",F$61&lt;&gt;""),SUM(F$182:F184),IF(AND(F$181="Total",$B185&lt;&gt;""),SUM($C185:E185),"")))</f>
        <v/>
      </c>
      <c r="G185" s="1" t="str">
        <f>IF(AND($B185&lt;&gt;"",$B185&lt;&gt;"Total",G$181&lt;&gt;"",G$181&lt;&gt;"Total"),G155*MAX(Entrées!$B6:$AE6)/MAX($C155:$AG155),IF(AND($B185="Total",G$61&lt;&gt;""),SUM(G$182:G184),IF(AND(G$181="Total",$B185&lt;&gt;""),SUM($C185:F185),"")))</f>
        <v/>
      </c>
      <c r="H185" s="1" t="str">
        <f>IF(AND($B185&lt;&gt;"",$B185&lt;&gt;"Total",H$181&lt;&gt;"",H$181&lt;&gt;"Total"),H155*MAX(Entrées!$B6:$AE6)/MAX($C155:$AG155),IF(AND($B185="Total",H$61&lt;&gt;""),SUM(H$182:H184),IF(AND(H$181="Total",$B185&lt;&gt;""),SUM($C185:G185),"")))</f>
        <v/>
      </c>
      <c r="I185" s="1" t="str">
        <f>IF(AND($B185&lt;&gt;"",$B185&lt;&gt;"Total",I$181&lt;&gt;"",I$181&lt;&gt;"Total"),I155*MAX(Entrées!$B6:$AE6)/MAX($C155:$AG155),IF(AND($B185="Total",I$61&lt;&gt;""),SUM(I$182:I184),IF(AND(I$181="Total",$B185&lt;&gt;""),SUM($C185:H185),"")))</f>
        <v/>
      </c>
      <c r="J185" s="1" t="str">
        <f>IF(AND($B185&lt;&gt;"",$B185&lt;&gt;"Total",J$181&lt;&gt;"",J$181&lt;&gt;"Total"),J155*MAX(Entrées!$B6:$AE6)/MAX($C155:$AG155),IF(AND($B185="Total",J$61&lt;&gt;""),SUM(J$182:J184),IF(AND(J$181="Total",$B185&lt;&gt;""),SUM($C185:I185),"")))</f>
        <v/>
      </c>
      <c r="K185" s="1" t="str">
        <f>IF(AND($B185&lt;&gt;"",$B185&lt;&gt;"Total",K$181&lt;&gt;"",K$181&lt;&gt;"Total"),K155*MAX(Entrées!$B6:$AE6)/MAX($C155:$AG155),IF(AND($B185="Total",K$61&lt;&gt;""),SUM(K$182:K184),IF(AND(K$181="Total",$B185&lt;&gt;""),SUM($C185:J185),"")))</f>
        <v/>
      </c>
      <c r="L185" s="1" t="str">
        <f>IF(AND($B185&lt;&gt;"",$B185&lt;&gt;"Total",L$181&lt;&gt;"",L$181&lt;&gt;"Total"),L155*MAX(Entrées!$B6:$AE6)/MAX($C155:$AG155),IF(AND($B185="Total",L$61&lt;&gt;""),SUM(L$182:L184),IF(AND(L$181="Total",$B185&lt;&gt;""),SUM($C185:K185),"")))</f>
        <v/>
      </c>
      <c r="M185" s="1" t="str">
        <f>IF(AND($B185&lt;&gt;"",$B185&lt;&gt;"Total",M$181&lt;&gt;"",M$181&lt;&gt;"Total"),M155*MAX(Entrées!$B6:$AE6)/MAX($C155:$AG155),IF(AND($B185="Total",M$61&lt;&gt;""),SUM(M$182:M184),IF(AND(M$181="Total",$B185&lt;&gt;""),SUM($C185:L185),"")))</f>
        <v/>
      </c>
      <c r="N185" s="1" t="str">
        <f>IF(AND($B185&lt;&gt;"",$B185&lt;&gt;"Total",N$181&lt;&gt;"",N$181&lt;&gt;"Total"),N155*MAX(Entrées!$B6:$AE6)/MAX($C155:$AG155),IF(AND($B185="Total",N$61&lt;&gt;""),SUM(N$182:N184),IF(AND(N$181="Total",$B185&lt;&gt;""),SUM($C185:M185),"")))</f>
        <v/>
      </c>
      <c r="O185" s="1" t="str">
        <f>IF(AND($B185&lt;&gt;"",$B185&lt;&gt;"Total",O$181&lt;&gt;"",O$181&lt;&gt;"Total"),O155*MAX(Entrées!$B6:$AE6)/MAX($C155:$AG155),IF(AND($B185="Total",O$61&lt;&gt;""),SUM(O$182:O184),IF(AND(O$181="Total",$B185&lt;&gt;""),SUM($C185:N185),"")))</f>
        <v/>
      </c>
      <c r="P185" s="1" t="str">
        <f>IF(AND($B185&lt;&gt;"",$B185&lt;&gt;"Total",P$181&lt;&gt;"",P$181&lt;&gt;"Total"),P155*MAX(Entrées!$B6:$AE6)/MAX($C155:$AG155),IF(AND($B185="Total",P$61&lt;&gt;""),SUM(P$182:P184),IF(AND(P$181="Total",$B185&lt;&gt;""),SUM($C185:O185),"")))</f>
        <v/>
      </c>
      <c r="Q185" s="1" t="str">
        <f>IF(AND($B185&lt;&gt;"",$B185&lt;&gt;"Total",Q$181&lt;&gt;"",Q$181&lt;&gt;"Total"),Q155*MAX(Entrées!$B6:$AE6)/MAX($C155:$AG155),IF(AND($B185="Total",Q$61&lt;&gt;""),SUM(Q$182:Q184),IF(AND(Q$181="Total",$B185&lt;&gt;""),SUM($C185:P185),"")))</f>
        <v/>
      </c>
      <c r="R185" s="1" t="str">
        <f>IF(AND($B185&lt;&gt;"",$B185&lt;&gt;"Total",R$181&lt;&gt;"",R$181&lt;&gt;"Total"),R155*MAX(Entrées!$B6:$AE6)/MAX($C155:$AG155),IF(AND($B185="Total",R$61&lt;&gt;""),SUM(R$182:R184),IF(AND(R$181="Total",$B185&lt;&gt;""),SUM($C185:Q185),"")))</f>
        <v/>
      </c>
      <c r="S185" s="1" t="str">
        <f>IF(AND($B185&lt;&gt;"",$B185&lt;&gt;"Total",S$181&lt;&gt;"",S$181&lt;&gt;"Total"),S155*MAX(Entrées!$B6:$AE6)/MAX($C155:$AG155),IF(AND($B185="Total",S$61&lt;&gt;""),SUM(S$182:S184),IF(AND(S$181="Total",$B185&lt;&gt;""),SUM($C185:R185),"")))</f>
        <v/>
      </c>
      <c r="T185" s="1" t="str">
        <f>IF(AND($B185&lt;&gt;"",$B185&lt;&gt;"Total",T$181&lt;&gt;"",T$181&lt;&gt;"Total"),T155*MAX(Entrées!$B6:$AE6)/MAX($C155:$AG155),IF(AND($B185="Total",T$61&lt;&gt;""),SUM(T$182:T184),IF(AND(T$181="Total",$B185&lt;&gt;""),SUM($C185:S185),"")))</f>
        <v/>
      </c>
      <c r="U185" s="1" t="str">
        <f>IF(AND($B185&lt;&gt;"",$B185&lt;&gt;"Total",U$181&lt;&gt;"",U$181&lt;&gt;"Total"),U155*MAX(Entrées!$B6:$AE6)/MAX($C155:$AG155),IF(AND($B185="Total",U$61&lt;&gt;""),SUM(U$182:U184),IF(AND(U$181="Total",$B185&lt;&gt;""),SUM($C185:T185),"")))</f>
        <v/>
      </c>
      <c r="V185" s="1" t="str">
        <f>IF(AND($B185&lt;&gt;"",$B185&lt;&gt;"Total",V$181&lt;&gt;"",V$181&lt;&gt;"Total"),V155*MAX(Entrées!$B6:$AE6)/MAX($C155:$AG155),IF(AND($B185="Total",V$61&lt;&gt;""),SUM(V$182:V184),IF(AND(V$181="Total",$B185&lt;&gt;""),SUM($C185:U185),"")))</f>
        <v/>
      </c>
      <c r="W185" s="1" t="str">
        <f>IF(AND($B185&lt;&gt;"",$B185&lt;&gt;"Total",W$181&lt;&gt;"",W$181&lt;&gt;"Total"),W155*MAX(Entrées!$B6:$AE6)/MAX($C155:$AG155),IF(AND($B185="Total",W$61&lt;&gt;""),SUM(W$182:W184),IF(AND(W$181="Total",$B185&lt;&gt;""),SUM($C185:V185),"")))</f>
        <v/>
      </c>
      <c r="X185" s="1" t="str">
        <f>IF(AND($B185&lt;&gt;"",$B185&lt;&gt;"Total",X$181&lt;&gt;"",X$181&lt;&gt;"Total"),X155*MAX(Entrées!$B6:$AE6)/MAX($C155:$AG155),IF(AND($B185="Total",X$61&lt;&gt;""),SUM(X$182:X184),IF(AND(X$181="Total",$B185&lt;&gt;""),SUM($C185:W185),"")))</f>
        <v/>
      </c>
      <c r="Y185" s="1" t="str">
        <f>IF(AND($B185&lt;&gt;"",$B185&lt;&gt;"Total",Y$181&lt;&gt;"",Y$181&lt;&gt;"Total"),Y155*MAX(Entrées!$B6:$AE6)/MAX($C155:$AG155),IF(AND($B185="Total",Y$61&lt;&gt;""),SUM(Y$182:Y184),IF(AND(Y$181="Total",$B185&lt;&gt;""),SUM($C185:X185),"")))</f>
        <v/>
      </c>
      <c r="Z185" s="1" t="str">
        <f>IF(AND($B185&lt;&gt;"",$B185&lt;&gt;"Total",Z$181&lt;&gt;"",Z$181&lt;&gt;"Total"),Z155*MAX(Entrées!$B6:$AE6)/MAX($C155:$AG155),IF(AND($B185="Total",Z$61&lt;&gt;""),SUM(Z$182:Z184),IF(AND(Z$181="Total",$B185&lt;&gt;""),SUM($C185:Y185),"")))</f>
        <v/>
      </c>
      <c r="AA185" s="1" t="str">
        <f>IF(AND($B185&lt;&gt;"",$B185&lt;&gt;"Total",AA$181&lt;&gt;"",AA$181&lt;&gt;"Total"),AA155*MAX(Entrées!$B6:$AE6)/MAX($C155:$AG155),IF(AND($B185="Total",AA$61&lt;&gt;""),SUM(AA$182:AA184),IF(AND(AA$181="Total",$B185&lt;&gt;""),SUM($C185:Z185),"")))</f>
        <v/>
      </c>
      <c r="AB185" s="1" t="str">
        <f>IF(AND($B185&lt;&gt;"",$B185&lt;&gt;"Total",AB$181&lt;&gt;"",AB$181&lt;&gt;"Total"),AB155*MAX(Entrées!$B6:$AE6)/MAX($C155:$AG155),IF(AND($B185="Total",AB$61&lt;&gt;""),SUM(AB$182:AB184),IF(AND(AB$181="Total",$B185&lt;&gt;""),SUM($C185:AA185),"")))</f>
        <v/>
      </c>
      <c r="AC185" s="1" t="str">
        <f>IF(AND($B185&lt;&gt;"",$B185&lt;&gt;"Total",AC$181&lt;&gt;"",AC$181&lt;&gt;"Total"),AC155*MAX(Entrées!$B6:$AE6)/MAX($C155:$AG155),IF(AND($B185="Total",AC$61&lt;&gt;""),SUM(AC$182:AC184),IF(AND(AC$181="Total",$B185&lt;&gt;""),SUM($C185:AB185),"")))</f>
        <v/>
      </c>
      <c r="AD185" s="1" t="str">
        <f>IF(AND($B185&lt;&gt;"",$B185&lt;&gt;"Total",AD$181&lt;&gt;"",AD$181&lt;&gt;"Total"),AD155*MAX(Entrées!$B6:$AE6)/MAX($C155:$AG155),IF(AND($B185="Total",AD$61&lt;&gt;""),SUM(AD$182:AD184),IF(AND(AD$181="Total",$B185&lt;&gt;""),SUM($C185:AC185),"")))</f>
        <v/>
      </c>
      <c r="AE185" s="1" t="str">
        <f>IF(AND($B185&lt;&gt;"",$B185&lt;&gt;"Total",AE$181&lt;&gt;"",AE$181&lt;&gt;"Total"),AE155*MAX(Entrées!$B6:$AE6)/MAX($C155:$AG155),IF(AND($B185="Total",AE$61&lt;&gt;""),SUM(AE$182:AE184),IF(AND(AE$181="Total",$B185&lt;&gt;""),SUM($C185:AD185),"")))</f>
        <v/>
      </c>
      <c r="AF185" s="1" t="str">
        <f>IF(AND($B185&lt;&gt;"",$B185&lt;&gt;"Total",AF$181&lt;&gt;"",AF$181&lt;&gt;"Total"),AF155*MAX(Entrées!$B6:$AE6)/MAX($C155:$AG155),IF(AND($B185="Total",AF$61&lt;&gt;""),SUM(AF$182:AF184),IF(AND(AF$181="Total",$B185&lt;&gt;""),SUM($C185:AE185),"")))</f>
        <v/>
      </c>
      <c r="AG185" s="1" t="str">
        <f>IF(AND($B185&lt;&gt;"",$B185&lt;&gt;"Total",AG$181&lt;&gt;"",AG$181&lt;&gt;"Total"),AG155*MAX(Entrées!$B6:$AE6)/MAX($C155:$AG155),IF(AND($B185="Total",AG$61&lt;&gt;""),SUM(AG$182:AG184),IF(AND(AG$181="Total",$B185&lt;&gt;""),SUM($C185:AF185),"")))</f>
        <v/>
      </c>
    </row>
    <row r="186" spans="1:33">
      <c r="B186" s="1" t="str">
        <f t="shared" si="21"/>
        <v/>
      </c>
      <c r="C186" s="1" t="str">
        <f>IF(AND($B186&lt;&gt;"",$B186&lt;&gt;"Total",C$181&lt;&gt;"",C$181&lt;&gt;"Total"),C156*MAX(Entrées!$B7:$AE7)/MAX($C156:$AG156),IF(AND($B186="Total",C$61&lt;&gt;""),SUM(C$182:C185),IF(AND(C$181="Total",$B186&lt;&gt;""),SUM(B186:$C186),"")))</f>
        <v/>
      </c>
      <c r="D186" s="1" t="str">
        <f>IF(AND($B186&lt;&gt;"",$B186&lt;&gt;"Total",D$181&lt;&gt;"",D$181&lt;&gt;"Total"),D156*MAX(Entrées!$B7:$AE7)/MAX($C156:$AG156),IF(AND($B186="Total",D$61&lt;&gt;""),SUM(D$182:D185),IF(AND(D$181="Total",$B186&lt;&gt;""),SUM($C186:C186),"")))</f>
        <v/>
      </c>
      <c r="E186" s="1" t="str">
        <f>IF(AND($B186&lt;&gt;"",$B186&lt;&gt;"Total",E$181&lt;&gt;"",E$181&lt;&gt;"Total"),E156*MAX(Entrées!$B7:$AE7)/MAX($C156:$AG156),IF(AND($B186="Total",E$61&lt;&gt;""),SUM(E$182:E185),IF(AND(E$181="Total",$B186&lt;&gt;""),SUM($C186:D186),"")))</f>
        <v/>
      </c>
      <c r="F186" s="1" t="str">
        <f>IF(AND($B186&lt;&gt;"",$B186&lt;&gt;"Total",F$181&lt;&gt;"",F$181&lt;&gt;"Total"),F156*MAX(Entrées!$B7:$AE7)/MAX($C156:$AG156),IF(AND($B186="Total",F$61&lt;&gt;""),SUM(F$182:F185),IF(AND(F$181="Total",$B186&lt;&gt;""),SUM($C186:E186),"")))</f>
        <v/>
      </c>
      <c r="G186" s="1" t="str">
        <f>IF(AND($B186&lt;&gt;"",$B186&lt;&gt;"Total",G$181&lt;&gt;"",G$181&lt;&gt;"Total"),G156*MAX(Entrées!$B7:$AE7)/MAX($C156:$AG156),IF(AND($B186="Total",G$61&lt;&gt;""),SUM(G$182:G185),IF(AND(G$181="Total",$B186&lt;&gt;""),SUM($C186:F186),"")))</f>
        <v/>
      </c>
      <c r="H186" s="1" t="str">
        <f>IF(AND($B186&lt;&gt;"",$B186&lt;&gt;"Total",H$181&lt;&gt;"",H$181&lt;&gt;"Total"),H156*MAX(Entrées!$B7:$AE7)/MAX($C156:$AG156),IF(AND($B186="Total",H$61&lt;&gt;""),SUM(H$182:H185),IF(AND(H$181="Total",$B186&lt;&gt;""),SUM($C186:G186),"")))</f>
        <v/>
      </c>
      <c r="I186" s="1" t="str">
        <f>IF(AND($B186&lt;&gt;"",$B186&lt;&gt;"Total",I$181&lt;&gt;"",I$181&lt;&gt;"Total"),I156*MAX(Entrées!$B7:$AE7)/MAX($C156:$AG156),IF(AND($B186="Total",I$61&lt;&gt;""),SUM(I$182:I185),IF(AND(I$181="Total",$B186&lt;&gt;""),SUM($C186:H186),"")))</f>
        <v/>
      </c>
      <c r="J186" s="1" t="str">
        <f>IF(AND($B186&lt;&gt;"",$B186&lt;&gt;"Total",J$181&lt;&gt;"",J$181&lt;&gt;"Total"),J156*MAX(Entrées!$B7:$AE7)/MAX($C156:$AG156),IF(AND($B186="Total",J$61&lt;&gt;""),SUM(J$182:J185),IF(AND(J$181="Total",$B186&lt;&gt;""),SUM($C186:I186),"")))</f>
        <v/>
      </c>
      <c r="K186" s="1" t="str">
        <f>IF(AND($B186&lt;&gt;"",$B186&lt;&gt;"Total",K$181&lt;&gt;"",K$181&lt;&gt;"Total"),K156*MAX(Entrées!$B7:$AE7)/MAX($C156:$AG156),IF(AND($B186="Total",K$61&lt;&gt;""),SUM(K$182:K185),IF(AND(K$181="Total",$B186&lt;&gt;""),SUM($C186:J186),"")))</f>
        <v/>
      </c>
      <c r="L186" s="1" t="str">
        <f>IF(AND($B186&lt;&gt;"",$B186&lt;&gt;"Total",L$181&lt;&gt;"",L$181&lt;&gt;"Total"),L156*MAX(Entrées!$B7:$AE7)/MAX($C156:$AG156),IF(AND($B186="Total",L$61&lt;&gt;""),SUM(L$182:L185),IF(AND(L$181="Total",$B186&lt;&gt;""),SUM($C186:K186),"")))</f>
        <v/>
      </c>
      <c r="M186" s="1" t="str">
        <f>IF(AND($B186&lt;&gt;"",$B186&lt;&gt;"Total",M$181&lt;&gt;"",M$181&lt;&gt;"Total"),M156*MAX(Entrées!$B7:$AE7)/MAX($C156:$AG156),IF(AND($B186="Total",M$61&lt;&gt;""),SUM(M$182:M185),IF(AND(M$181="Total",$B186&lt;&gt;""),SUM($C186:L186),"")))</f>
        <v/>
      </c>
      <c r="N186" s="1" t="str">
        <f>IF(AND($B186&lt;&gt;"",$B186&lt;&gt;"Total",N$181&lt;&gt;"",N$181&lt;&gt;"Total"),N156*MAX(Entrées!$B7:$AE7)/MAX($C156:$AG156),IF(AND($B186="Total",N$61&lt;&gt;""),SUM(N$182:N185),IF(AND(N$181="Total",$B186&lt;&gt;""),SUM($C186:M186),"")))</f>
        <v/>
      </c>
      <c r="O186" s="1" t="str">
        <f>IF(AND($B186&lt;&gt;"",$B186&lt;&gt;"Total",O$181&lt;&gt;"",O$181&lt;&gt;"Total"),O156*MAX(Entrées!$B7:$AE7)/MAX($C156:$AG156),IF(AND($B186="Total",O$61&lt;&gt;""),SUM(O$182:O185),IF(AND(O$181="Total",$B186&lt;&gt;""),SUM($C186:N186),"")))</f>
        <v/>
      </c>
      <c r="P186" s="1" t="str">
        <f>IF(AND($B186&lt;&gt;"",$B186&lt;&gt;"Total",P$181&lt;&gt;"",P$181&lt;&gt;"Total"),P156*MAX(Entrées!$B7:$AE7)/MAX($C156:$AG156),IF(AND($B186="Total",P$61&lt;&gt;""),SUM(P$182:P185),IF(AND(P$181="Total",$B186&lt;&gt;""),SUM($C186:O186),"")))</f>
        <v/>
      </c>
      <c r="Q186" s="1" t="str">
        <f>IF(AND($B186&lt;&gt;"",$B186&lt;&gt;"Total",Q$181&lt;&gt;"",Q$181&lt;&gt;"Total"),Q156*MAX(Entrées!$B7:$AE7)/MAX($C156:$AG156),IF(AND($B186="Total",Q$61&lt;&gt;""),SUM(Q$182:Q185),IF(AND(Q$181="Total",$B186&lt;&gt;""),SUM($C186:P186),"")))</f>
        <v/>
      </c>
      <c r="R186" s="1" t="str">
        <f>IF(AND($B186&lt;&gt;"",$B186&lt;&gt;"Total",R$181&lt;&gt;"",R$181&lt;&gt;"Total"),R156*MAX(Entrées!$B7:$AE7)/MAX($C156:$AG156),IF(AND($B186="Total",R$61&lt;&gt;""),SUM(R$182:R185),IF(AND(R$181="Total",$B186&lt;&gt;""),SUM($C186:Q186),"")))</f>
        <v/>
      </c>
      <c r="S186" s="1" t="str">
        <f>IF(AND($B186&lt;&gt;"",$B186&lt;&gt;"Total",S$181&lt;&gt;"",S$181&lt;&gt;"Total"),S156*MAX(Entrées!$B7:$AE7)/MAX($C156:$AG156),IF(AND($B186="Total",S$61&lt;&gt;""),SUM(S$182:S185),IF(AND(S$181="Total",$B186&lt;&gt;""),SUM($C186:R186),"")))</f>
        <v/>
      </c>
      <c r="T186" s="1" t="str">
        <f>IF(AND($B186&lt;&gt;"",$B186&lt;&gt;"Total",T$181&lt;&gt;"",T$181&lt;&gt;"Total"),T156*MAX(Entrées!$B7:$AE7)/MAX($C156:$AG156),IF(AND($B186="Total",T$61&lt;&gt;""),SUM(T$182:T185),IF(AND(T$181="Total",$B186&lt;&gt;""),SUM($C186:S186),"")))</f>
        <v/>
      </c>
      <c r="U186" s="1" t="str">
        <f>IF(AND($B186&lt;&gt;"",$B186&lt;&gt;"Total",U$181&lt;&gt;"",U$181&lt;&gt;"Total"),U156*MAX(Entrées!$B7:$AE7)/MAX($C156:$AG156),IF(AND($B186="Total",U$61&lt;&gt;""),SUM(U$182:U185),IF(AND(U$181="Total",$B186&lt;&gt;""),SUM($C186:T186),"")))</f>
        <v/>
      </c>
      <c r="V186" s="1" t="str">
        <f>IF(AND($B186&lt;&gt;"",$B186&lt;&gt;"Total",V$181&lt;&gt;"",V$181&lt;&gt;"Total"),V156*MAX(Entrées!$B7:$AE7)/MAX($C156:$AG156),IF(AND($B186="Total",V$61&lt;&gt;""),SUM(V$182:V185),IF(AND(V$181="Total",$B186&lt;&gt;""),SUM($C186:U186),"")))</f>
        <v/>
      </c>
      <c r="W186" s="1" t="str">
        <f>IF(AND($B186&lt;&gt;"",$B186&lt;&gt;"Total",W$181&lt;&gt;"",W$181&lt;&gt;"Total"),W156*MAX(Entrées!$B7:$AE7)/MAX($C156:$AG156),IF(AND($B186="Total",W$61&lt;&gt;""),SUM(W$182:W185),IF(AND(W$181="Total",$B186&lt;&gt;""),SUM($C186:V186),"")))</f>
        <v/>
      </c>
      <c r="X186" s="1" t="str">
        <f>IF(AND($B186&lt;&gt;"",$B186&lt;&gt;"Total",X$181&lt;&gt;"",X$181&lt;&gt;"Total"),X156*MAX(Entrées!$B7:$AE7)/MAX($C156:$AG156),IF(AND($B186="Total",X$61&lt;&gt;""),SUM(X$182:X185),IF(AND(X$181="Total",$B186&lt;&gt;""),SUM($C186:W186),"")))</f>
        <v/>
      </c>
      <c r="Y186" s="1" t="str">
        <f>IF(AND($B186&lt;&gt;"",$B186&lt;&gt;"Total",Y$181&lt;&gt;"",Y$181&lt;&gt;"Total"),Y156*MAX(Entrées!$B7:$AE7)/MAX($C156:$AG156),IF(AND($B186="Total",Y$61&lt;&gt;""),SUM(Y$182:Y185),IF(AND(Y$181="Total",$B186&lt;&gt;""),SUM($C186:X186),"")))</f>
        <v/>
      </c>
      <c r="Z186" s="1" t="str">
        <f>IF(AND($B186&lt;&gt;"",$B186&lt;&gt;"Total",Z$181&lt;&gt;"",Z$181&lt;&gt;"Total"),Z156*MAX(Entrées!$B7:$AE7)/MAX($C156:$AG156),IF(AND($B186="Total",Z$61&lt;&gt;""),SUM(Z$182:Z185),IF(AND(Z$181="Total",$B186&lt;&gt;""),SUM($C186:Y186),"")))</f>
        <v/>
      </c>
      <c r="AA186" s="1" t="str">
        <f>IF(AND($B186&lt;&gt;"",$B186&lt;&gt;"Total",AA$181&lt;&gt;"",AA$181&lt;&gt;"Total"),AA156*MAX(Entrées!$B7:$AE7)/MAX($C156:$AG156),IF(AND($B186="Total",AA$61&lt;&gt;""),SUM(AA$182:AA185),IF(AND(AA$181="Total",$B186&lt;&gt;""),SUM($C186:Z186),"")))</f>
        <v/>
      </c>
      <c r="AB186" s="1" t="str">
        <f>IF(AND($B186&lt;&gt;"",$B186&lt;&gt;"Total",AB$181&lt;&gt;"",AB$181&lt;&gt;"Total"),AB156*MAX(Entrées!$B7:$AE7)/MAX($C156:$AG156),IF(AND($B186="Total",AB$61&lt;&gt;""),SUM(AB$182:AB185),IF(AND(AB$181="Total",$B186&lt;&gt;""),SUM($C186:AA186),"")))</f>
        <v/>
      </c>
      <c r="AC186" s="1" t="str">
        <f>IF(AND($B186&lt;&gt;"",$B186&lt;&gt;"Total",AC$181&lt;&gt;"",AC$181&lt;&gt;"Total"),AC156*MAX(Entrées!$B7:$AE7)/MAX($C156:$AG156),IF(AND($B186="Total",AC$61&lt;&gt;""),SUM(AC$182:AC185),IF(AND(AC$181="Total",$B186&lt;&gt;""),SUM($C186:AB186),"")))</f>
        <v/>
      </c>
      <c r="AD186" s="1" t="str">
        <f>IF(AND($B186&lt;&gt;"",$B186&lt;&gt;"Total",AD$181&lt;&gt;"",AD$181&lt;&gt;"Total"),AD156*MAX(Entrées!$B7:$AE7)/MAX($C156:$AG156),IF(AND($B186="Total",AD$61&lt;&gt;""),SUM(AD$182:AD185),IF(AND(AD$181="Total",$B186&lt;&gt;""),SUM($C186:AC186),"")))</f>
        <v/>
      </c>
      <c r="AE186" s="1" t="str">
        <f>IF(AND($B186&lt;&gt;"",$B186&lt;&gt;"Total",AE$181&lt;&gt;"",AE$181&lt;&gt;"Total"),AE156*MAX(Entrées!$B7:$AE7)/MAX($C156:$AG156),IF(AND($B186="Total",AE$61&lt;&gt;""),SUM(AE$182:AE185),IF(AND(AE$181="Total",$B186&lt;&gt;""),SUM($C186:AD186),"")))</f>
        <v/>
      </c>
      <c r="AF186" s="1" t="str">
        <f>IF(AND($B186&lt;&gt;"",$B186&lt;&gt;"Total",AF$181&lt;&gt;"",AF$181&lt;&gt;"Total"),AF156*MAX(Entrées!$B7:$AE7)/MAX($C156:$AG156),IF(AND($B186="Total",AF$61&lt;&gt;""),SUM(AF$182:AF185),IF(AND(AF$181="Total",$B186&lt;&gt;""),SUM($C186:AE186),"")))</f>
        <v/>
      </c>
      <c r="AG186" s="1" t="str">
        <f>IF(AND($B186&lt;&gt;"",$B186&lt;&gt;"Total",AG$181&lt;&gt;"",AG$181&lt;&gt;"Total"),AG156*MAX(Entrées!$B7:$AE7)/MAX($C156:$AG156),IF(AND($B186="Total",AG$61&lt;&gt;""),SUM(AG$182:AG185),IF(AND(AG$181="Total",$B186&lt;&gt;""),SUM($C186:AF186),"")))</f>
        <v/>
      </c>
    </row>
    <row r="187" spans="1:33">
      <c r="B187" s="1" t="str">
        <f t="shared" si="21"/>
        <v/>
      </c>
      <c r="C187" s="1" t="str">
        <f>IF(AND($B187&lt;&gt;"",$B187&lt;&gt;"Total",C$181&lt;&gt;"",C$181&lt;&gt;"Total"),C157*MAX(Entrées!$B8:$AE8)/MAX($C157:$AG157),IF(AND($B187="Total",C$61&lt;&gt;""),SUM(C$182:C186),IF(AND(C$181="Total",$B187&lt;&gt;""),SUM(B187:$C187),"")))</f>
        <v/>
      </c>
      <c r="D187" s="1" t="str">
        <f>IF(AND($B187&lt;&gt;"",$B187&lt;&gt;"Total",D$181&lt;&gt;"",D$181&lt;&gt;"Total"),D157*MAX(Entrées!$B8:$AE8)/MAX($C157:$AG157),IF(AND($B187="Total",D$61&lt;&gt;""),SUM(D$182:D186),IF(AND(D$181="Total",$B187&lt;&gt;""),SUM($C187:C187),"")))</f>
        <v/>
      </c>
      <c r="E187" s="1" t="str">
        <f>IF(AND($B187&lt;&gt;"",$B187&lt;&gt;"Total",E$181&lt;&gt;"",E$181&lt;&gt;"Total"),E157*MAX(Entrées!$B8:$AE8)/MAX($C157:$AG157),IF(AND($B187="Total",E$61&lt;&gt;""),SUM(E$182:E186),IF(AND(E$181="Total",$B187&lt;&gt;""),SUM($C187:D187),"")))</f>
        <v/>
      </c>
      <c r="F187" s="1" t="str">
        <f>IF(AND($B187&lt;&gt;"",$B187&lt;&gt;"Total",F$181&lt;&gt;"",F$181&lt;&gt;"Total"),F157*MAX(Entrées!$B8:$AE8)/MAX($C157:$AG157),IF(AND($B187="Total",F$61&lt;&gt;""),SUM(F$182:F186),IF(AND(F$181="Total",$B187&lt;&gt;""),SUM($C187:E187),"")))</f>
        <v/>
      </c>
      <c r="G187" s="1" t="str">
        <f>IF(AND($B187&lt;&gt;"",$B187&lt;&gt;"Total",G$181&lt;&gt;"",G$181&lt;&gt;"Total"),G157*MAX(Entrées!$B8:$AE8)/MAX($C157:$AG157),IF(AND($B187="Total",G$61&lt;&gt;""),SUM(G$182:G186),IF(AND(G$181="Total",$B187&lt;&gt;""),SUM($C187:F187),"")))</f>
        <v/>
      </c>
      <c r="H187" s="1" t="str">
        <f>IF(AND($B187&lt;&gt;"",$B187&lt;&gt;"Total",H$181&lt;&gt;"",H$181&lt;&gt;"Total"),H157*MAX(Entrées!$B8:$AE8)/MAX($C157:$AG157),IF(AND($B187="Total",H$61&lt;&gt;""),SUM(H$182:H186),IF(AND(H$181="Total",$B187&lt;&gt;""),SUM($C187:G187),"")))</f>
        <v/>
      </c>
      <c r="I187" s="1" t="str">
        <f>IF(AND($B187&lt;&gt;"",$B187&lt;&gt;"Total",I$181&lt;&gt;"",I$181&lt;&gt;"Total"),I157*MAX(Entrées!$B8:$AE8)/MAX($C157:$AG157),IF(AND($B187="Total",I$61&lt;&gt;""),SUM(I$182:I186),IF(AND(I$181="Total",$B187&lt;&gt;""),SUM($C187:H187),"")))</f>
        <v/>
      </c>
      <c r="J187" s="1" t="str">
        <f>IF(AND($B187&lt;&gt;"",$B187&lt;&gt;"Total",J$181&lt;&gt;"",J$181&lt;&gt;"Total"),J157*MAX(Entrées!$B8:$AE8)/MAX($C157:$AG157),IF(AND($B187="Total",J$61&lt;&gt;""),SUM(J$182:J186),IF(AND(J$181="Total",$B187&lt;&gt;""),SUM($C187:I187),"")))</f>
        <v/>
      </c>
      <c r="K187" s="1" t="str">
        <f>IF(AND($B187&lt;&gt;"",$B187&lt;&gt;"Total",K$181&lt;&gt;"",K$181&lt;&gt;"Total"),K157*MAX(Entrées!$B8:$AE8)/MAX($C157:$AG157),IF(AND($B187="Total",K$61&lt;&gt;""),SUM(K$182:K186),IF(AND(K$181="Total",$B187&lt;&gt;""),SUM($C187:J187),"")))</f>
        <v/>
      </c>
      <c r="L187" s="1" t="str">
        <f>IF(AND($B187&lt;&gt;"",$B187&lt;&gt;"Total",L$181&lt;&gt;"",L$181&lt;&gt;"Total"),L157*MAX(Entrées!$B8:$AE8)/MAX($C157:$AG157),IF(AND($B187="Total",L$61&lt;&gt;""),SUM(L$182:L186),IF(AND(L$181="Total",$B187&lt;&gt;""),SUM($C187:K187),"")))</f>
        <v/>
      </c>
      <c r="M187" s="1" t="str">
        <f>IF(AND($B187&lt;&gt;"",$B187&lt;&gt;"Total",M$181&lt;&gt;"",M$181&lt;&gt;"Total"),M157*MAX(Entrées!$B8:$AE8)/MAX($C157:$AG157),IF(AND($B187="Total",M$61&lt;&gt;""),SUM(M$182:M186),IF(AND(M$181="Total",$B187&lt;&gt;""),SUM($C187:L187),"")))</f>
        <v/>
      </c>
      <c r="N187" s="1" t="str">
        <f>IF(AND($B187&lt;&gt;"",$B187&lt;&gt;"Total",N$181&lt;&gt;"",N$181&lt;&gt;"Total"),N157*MAX(Entrées!$B8:$AE8)/MAX($C157:$AG157),IF(AND($B187="Total",N$61&lt;&gt;""),SUM(N$182:N186),IF(AND(N$181="Total",$B187&lt;&gt;""),SUM($C187:M187),"")))</f>
        <v/>
      </c>
      <c r="O187" s="1" t="str">
        <f>IF(AND($B187&lt;&gt;"",$B187&lt;&gt;"Total",O$181&lt;&gt;"",O$181&lt;&gt;"Total"),O157*MAX(Entrées!$B8:$AE8)/MAX($C157:$AG157),IF(AND($B187="Total",O$61&lt;&gt;""),SUM(O$182:O186),IF(AND(O$181="Total",$B187&lt;&gt;""),SUM($C187:N187),"")))</f>
        <v/>
      </c>
      <c r="P187" s="1" t="str">
        <f>IF(AND($B187&lt;&gt;"",$B187&lt;&gt;"Total",P$181&lt;&gt;"",P$181&lt;&gt;"Total"),P157*MAX(Entrées!$B8:$AE8)/MAX($C157:$AG157),IF(AND($B187="Total",P$61&lt;&gt;""),SUM(P$182:P186),IF(AND(P$181="Total",$B187&lt;&gt;""),SUM($C187:O187),"")))</f>
        <v/>
      </c>
      <c r="Q187" s="1" t="str">
        <f>IF(AND($B187&lt;&gt;"",$B187&lt;&gt;"Total",Q$181&lt;&gt;"",Q$181&lt;&gt;"Total"),Q157*MAX(Entrées!$B8:$AE8)/MAX($C157:$AG157),IF(AND($B187="Total",Q$61&lt;&gt;""),SUM(Q$182:Q186),IF(AND(Q$181="Total",$B187&lt;&gt;""),SUM($C187:P187),"")))</f>
        <v/>
      </c>
      <c r="R187" s="1" t="str">
        <f>IF(AND($B187&lt;&gt;"",$B187&lt;&gt;"Total",R$181&lt;&gt;"",R$181&lt;&gt;"Total"),R157*MAX(Entrées!$B8:$AE8)/MAX($C157:$AG157),IF(AND($B187="Total",R$61&lt;&gt;""),SUM(R$182:R186),IF(AND(R$181="Total",$B187&lt;&gt;""),SUM($C187:Q187),"")))</f>
        <v/>
      </c>
      <c r="S187" s="1" t="str">
        <f>IF(AND($B187&lt;&gt;"",$B187&lt;&gt;"Total",S$181&lt;&gt;"",S$181&lt;&gt;"Total"),S157*MAX(Entrées!$B8:$AE8)/MAX($C157:$AG157),IF(AND($B187="Total",S$61&lt;&gt;""),SUM(S$182:S186),IF(AND(S$181="Total",$B187&lt;&gt;""),SUM($C187:R187),"")))</f>
        <v/>
      </c>
      <c r="T187" s="1" t="str">
        <f>IF(AND($B187&lt;&gt;"",$B187&lt;&gt;"Total",T$181&lt;&gt;"",T$181&lt;&gt;"Total"),T157*MAX(Entrées!$B8:$AE8)/MAX($C157:$AG157),IF(AND($B187="Total",T$61&lt;&gt;""),SUM(T$182:T186),IF(AND(T$181="Total",$B187&lt;&gt;""),SUM($C187:S187),"")))</f>
        <v/>
      </c>
      <c r="U187" s="1" t="str">
        <f>IF(AND($B187&lt;&gt;"",$B187&lt;&gt;"Total",U$181&lt;&gt;"",U$181&lt;&gt;"Total"),U157*MAX(Entrées!$B8:$AE8)/MAX($C157:$AG157),IF(AND($B187="Total",U$61&lt;&gt;""),SUM(U$182:U186),IF(AND(U$181="Total",$B187&lt;&gt;""),SUM($C187:T187),"")))</f>
        <v/>
      </c>
      <c r="V187" s="1" t="str">
        <f>IF(AND($B187&lt;&gt;"",$B187&lt;&gt;"Total",V$181&lt;&gt;"",V$181&lt;&gt;"Total"),V157*MAX(Entrées!$B8:$AE8)/MAX($C157:$AG157),IF(AND($B187="Total",V$61&lt;&gt;""),SUM(V$182:V186),IF(AND(V$181="Total",$B187&lt;&gt;""),SUM($C187:U187),"")))</f>
        <v/>
      </c>
      <c r="W187" s="1" t="str">
        <f>IF(AND($B187&lt;&gt;"",$B187&lt;&gt;"Total",W$181&lt;&gt;"",W$181&lt;&gt;"Total"),W157*MAX(Entrées!$B8:$AE8)/MAX($C157:$AG157),IF(AND($B187="Total",W$61&lt;&gt;""),SUM(W$182:W186),IF(AND(W$181="Total",$B187&lt;&gt;""),SUM($C187:V187),"")))</f>
        <v/>
      </c>
      <c r="X187" s="1" t="str">
        <f>IF(AND($B187&lt;&gt;"",$B187&lt;&gt;"Total",X$181&lt;&gt;"",X$181&lt;&gt;"Total"),X157*MAX(Entrées!$B8:$AE8)/MAX($C157:$AG157),IF(AND($B187="Total",X$61&lt;&gt;""),SUM(X$182:X186),IF(AND(X$181="Total",$B187&lt;&gt;""),SUM($C187:W187),"")))</f>
        <v/>
      </c>
      <c r="Y187" s="1" t="str">
        <f>IF(AND($B187&lt;&gt;"",$B187&lt;&gt;"Total",Y$181&lt;&gt;"",Y$181&lt;&gt;"Total"),Y157*MAX(Entrées!$B8:$AE8)/MAX($C157:$AG157),IF(AND($B187="Total",Y$61&lt;&gt;""),SUM(Y$182:Y186),IF(AND(Y$181="Total",$B187&lt;&gt;""),SUM($C187:X187),"")))</f>
        <v/>
      </c>
      <c r="Z187" s="1" t="str">
        <f>IF(AND($B187&lt;&gt;"",$B187&lt;&gt;"Total",Z$181&lt;&gt;"",Z$181&lt;&gt;"Total"),Z157*MAX(Entrées!$B8:$AE8)/MAX($C157:$AG157),IF(AND($B187="Total",Z$61&lt;&gt;""),SUM(Z$182:Z186),IF(AND(Z$181="Total",$B187&lt;&gt;""),SUM($C187:Y187),"")))</f>
        <v/>
      </c>
      <c r="AA187" s="1" t="str">
        <f>IF(AND($B187&lt;&gt;"",$B187&lt;&gt;"Total",AA$181&lt;&gt;"",AA$181&lt;&gt;"Total"),AA157*MAX(Entrées!$B8:$AE8)/MAX($C157:$AG157),IF(AND($B187="Total",AA$61&lt;&gt;""),SUM(AA$182:AA186),IF(AND(AA$181="Total",$B187&lt;&gt;""),SUM($C187:Z187),"")))</f>
        <v/>
      </c>
      <c r="AB187" s="1" t="str">
        <f>IF(AND($B187&lt;&gt;"",$B187&lt;&gt;"Total",AB$181&lt;&gt;"",AB$181&lt;&gt;"Total"),AB157*MAX(Entrées!$B8:$AE8)/MAX($C157:$AG157),IF(AND($B187="Total",AB$61&lt;&gt;""),SUM(AB$182:AB186),IF(AND(AB$181="Total",$B187&lt;&gt;""),SUM($C187:AA187),"")))</f>
        <v/>
      </c>
      <c r="AC187" s="1" t="str">
        <f>IF(AND($B187&lt;&gt;"",$B187&lt;&gt;"Total",AC$181&lt;&gt;"",AC$181&lt;&gt;"Total"),AC157*MAX(Entrées!$B8:$AE8)/MAX($C157:$AG157),IF(AND($B187="Total",AC$61&lt;&gt;""),SUM(AC$182:AC186),IF(AND(AC$181="Total",$B187&lt;&gt;""),SUM($C187:AB187),"")))</f>
        <v/>
      </c>
      <c r="AD187" s="1" t="str">
        <f>IF(AND($B187&lt;&gt;"",$B187&lt;&gt;"Total",AD$181&lt;&gt;"",AD$181&lt;&gt;"Total"),AD157*MAX(Entrées!$B8:$AE8)/MAX($C157:$AG157),IF(AND($B187="Total",AD$61&lt;&gt;""),SUM(AD$182:AD186),IF(AND(AD$181="Total",$B187&lt;&gt;""),SUM($C187:AC187),"")))</f>
        <v/>
      </c>
      <c r="AE187" s="1" t="str">
        <f>IF(AND($B187&lt;&gt;"",$B187&lt;&gt;"Total",AE$181&lt;&gt;"",AE$181&lt;&gt;"Total"),AE157*MAX(Entrées!$B8:$AE8)/MAX($C157:$AG157),IF(AND($B187="Total",AE$61&lt;&gt;""),SUM(AE$182:AE186),IF(AND(AE$181="Total",$B187&lt;&gt;""),SUM($C187:AD187),"")))</f>
        <v/>
      </c>
      <c r="AF187" s="1" t="str">
        <f>IF(AND($B187&lt;&gt;"",$B187&lt;&gt;"Total",AF$181&lt;&gt;"",AF$181&lt;&gt;"Total"),AF157*MAX(Entrées!$B8:$AE8)/MAX($C157:$AG157),IF(AND($B187="Total",AF$61&lt;&gt;""),SUM(AF$182:AF186),IF(AND(AF$181="Total",$B187&lt;&gt;""),SUM($C187:AE187),"")))</f>
        <v/>
      </c>
      <c r="AG187" s="1" t="str">
        <f>IF(AND($B187&lt;&gt;"",$B187&lt;&gt;"Total",AG$181&lt;&gt;"",AG$181&lt;&gt;"Total"),AG157*MAX(Entrées!$B8:$AE8)/MAX($C157:$AG157),IF(AND($B187="Total",AG$61&lt;&gt;""),SUM(AG$182:AG186),IF(AND(AG$181="Total",$B187&lt;&gt;""),SUM($C187:AF187),"")))</f>
        <v/>
      </c>
    </row>
    <row r="188" spans="1:33">
      <c r="B188" s="1" t="str">
        <f t="shared" si="21"/>
        <v/>
      </c>
      <c r="C188" s="1" t="str">
        <f>IF(AND($B188&lt;&gt;"",$B188&lt;&gt;"Total",C$181&lt;&gt;"",C$181&lt;&gt;"Total"),C158*MAX(Entrées!$B9:$AE9)/MAX($C158:$AG158),IF(AND($B188="Total",C$61&lt;&gt;""),SUM(C$182:C187),IF(AND(C$181="Total",$B188&lt;&gt;""),SUM(B188:$C188),"")))</f>
        <v/>
      </c>
      <c r="D188" s="1" t="str">
        <f>IF(AND($B188&lt;&gt;"",$B188&lt;&gt;"Total",D$181&lt;&gt;"",D$181&lt;&gt;"Total"),D158*MAX(Entrées!$B9:$AE9)/MAX($C158:$AG158),IF(AND($B188="Total",D$61&lt;&gt;""),SUM(D$182:D187),IF(AND(D$181="Total",$B188&lt;&gt;""),SUM($C188:C188),"")))</f>
        <v/>
      </c>
      <c r="E188" s="1" t="str">
        <f>IF(AND($B188&lt;&gt;"",$B188&lt;&gt;"Total",E$181&lt;&gt;"",E$181&lt;&gt;"Total"),E158*MAX(Entrées!$B9:$AE9)/MAX($C158:$AG158),IF(AND($B188="Total",E$61&lt;&gt;""),SUM(E$182:E187),IF(AND(E$181="Total",$B188&lt;&gt;""),SUM($C188:D188),"")))</f>
        <v/>
      </c>
      <c r="F188" s="1" t="str">
        <f>IF(AND($B188&lt;&gt;"",$B188&lt;&gt;"Total",F$181&lt;&gt;"",F$181&lt;&gt;"Total"),F158*MAX(Entrées!$B9:$AE9)/MAX($C158:$AG158),IF(AND($B188="Total",F$61&lt;&gt;""),SUM(F$182:F187),IF(AND(F$181="Total",$B188&lt;&gt;""),SUM($C188:E188),"")))</f>
        <v/>
      </c>
      <c r="G188" s="1" t="str">
        <f>IF(AND($B188&lt;&gt;"",$B188&lt;&gt;"Total",G$181&lt;&gt;"",G$181&lt;&gt;"Total"),G158*MAX(Entrées!$B9:$AE9)/MAX($C158:$AG158),IF(AND($B188="Total",G$61&lt;&gt;""),SUM(G$182:G187),IF(AND(G$181="Total",$B188&lt;&gt;""),SUM($C188:F188),"")))</f>
        <v/>
      </c>
      <c r="H188" s="1" t="str">
        <f>IF(AND($B188&lt;&gt;"",$B188&lt;&gt;"Total",H$181&lt;&gt;"",H$181&lt;&gt;"Total"),H158*MAX(Entrées!$B9:$AE9)/MAX($C158:$AG158),IF(AND($B188="Total",H$61&lt;&gt;""),SUM(H$182:H187),IF(AND(H$181="Total",$B188&lt;&gt;""),SUM($C188:G188),"")))</f>
        <v/>
      </c>
      <c r="I188" s="1" t="str">
        <f>IF(AND($B188&lt;&gt;"",$B188&lt;&gt;"Total",I$181&lt;&gt;"",I$181&lt;&gt;"Total"),I158*MAX(Entrées!$B9:$AE9)/MAX($C158:$AG158),IF(AND($B188="Total",I$61&lt;&gt;""),SUM(I$182:I187),IF(AND(I$181="Total",$B188&lt;&gt;""),SUM($C188:H188),"")))</f>
        <v/>
      </c>
      <c r="J188" s="1" t="str">
        <f>IF(AND($B188&lt;&gt;"",$B188&lt;&gt;"Total",J$181&lt;&gt;"",J$181&lt;&gt;"Total"),J158*MAX(Entrées!$B9:$AE9)/MAX($C158:$AG158),IF(AND($B188="Total",J$61&lt;&gt;""),SUM(J$182:J187),IF(AND(J$181="Total",$B188&lt;&gt;""),SUM($C188:I188),"")))</f>
        <v/>
      </c>
      <c r="K188" s="1" t="str">
        <f>IF(AND($B188&lt;&gt;"",$B188&lt;&gt;"Total",K$181&lt;&gt;"",K$181&lt;&gt;"Total"),K158*MAX(Entrées!$B9:$AE9)/MAX($C158:$AG158),IF(AND($B188="Total",K$61&lt;&gt;""),SUM(K$182:K187),IF(AND(K$181="Total",$B188&lt;&gt;""),SUM($C188:J188),"")))</f>
        <v/>
      </c>
      <c r="L188" s="1" t="str">
        <f>IF(AND($B188&lt;&gt;"",$B188&lt;&gt;"Total",L$181&lt;&gt;"",L$181&lt;&gt;"Total"),L158*MAX(Entrées!$B9:$AE9)/MAX($C158:$AG158),IF(AND($B188="Total",L$61&lt;&gt;""),SUM(L$182:L187),IF(AND(L$181="Total",$B188&lt;&gt;""),SUM($C188:K188),"")))</f>
        <v/>
      </c>
      <c r="M188" s="1" t="str">
        <f>IF(AND($B188&lt;&gt;"",$B188&lt;&gt;"Total",M$181&lt;&gt;"",M$181&lt;&gt;"Total"),M158*MAX(Entrées!$B9:$AE9)/MAX($C158:$AG158),IF(AND($B188="Total",M$61&lt;&gt;""),SUM(M$182:M187),IF(AND(M$181="Total",$B188&lt;&gt;""),SUM($C188:L188),"")))</f>
        <v/>
      </c>
      <c r="N188" s="1" t="str">
        <f>IF(AND($B188&lt;&gt;"",$B188&lt;&gt;"Total",N$181&lt;&gt;"",N$181&lt;&gt;"Total"),N158*MAX(Entrées!$B9:$AE9)/MAX($C158:$AG158),IF(AND($B188="Total",N$61&lt;&gt;""),SUM(N$182:N187),IF(AND(N$181="Total",$B188&lt;&gt;""),SUM($C188:M188),"")))</f>
        <v/>
      </c>
      <c r="O188" s="1" t="str">
        <f>IF(AND($B188&lt;&gt;"",$B188&lt;&gt;"Total",O$181&lt;&gt;"",O$181&lt;&gt;"Total"),O158*MAX(Entrées!$B9:$AE9)/MAX($C158:$AG158),IF(AND($B188="Total",O$61&lt;&gt;""),SUM(O$182:O187),IF(AND(O$181="Total",$B188&lt;&gt;""),SUM($C188:N188),"")))</f>
        <v/>
      </c>
      <c r="P188" s="1" t="str">
        <f>IF(AND($B188&lt;&gt;"",$B188&lt;&gt;"Total",P$181&lt;&gt;"",P$181&lt;&gt;"Total"),P158*MAX(Entrées!$B9:$AE9)/MAX($C158:$AG158),IF(AND($B188="Total",P$61&lt;&gt;""),SUM(P$182:P187),IF(AND(P$181="Total",$B188&lt;&gt;""),SUM($C188:O188),"")))</f>
        <v/>
      </c>
      <c r="Q188" s="1" t="str">
        <f>IF(AND($B188&lt;&gt;"",$B188&lt;&gt;"Total",Q$181&lt;&gt;"",Q$181&lt;&gt;"Total"),Q158*MAX(Entrées!$B9:$AE9)/MAX($C158:$AG158),IF(AND($B188="Total",Q$61&lt;&gt;""),SUM(Q$182:Q187),IF(AND(Q$181="Total",$B188&lt;&gt;""),SUM($C188:P188),"")))</f>
        <v/>
      </c>
      <c r="R188" s="1" t="str">
        <f>IF(AND($B188&lt;&gt;"",$B188&lt;&gt;"Total",R$181&lt;&gt;"",R$181&lt;&gt;"Total"),R158*MAX(Entrées!$B9:$AE9)/MAX($C158:$AG158),IF(AND($B188="Total",R$61&lt;&gt;""),SUM(R$182:R187),IF(AND(R$181="Total",$B188&lt;&gt;""),SUM($C188:Q188),"")))</f>
        <v/>
      </c>
      <c r="S188" s="1" t="str">
        <f>IF(AND($B188&lt;&gt;"",$B188&lt;&gt;"Total",S$181&lt;&gt;"",S$181&lt;&gt;"Total"),S158*MAX(Entrées!$B9:$AE9)/MAX($C158:$AG158),IF(AND($B188="Total",S$61&lt;&gt;""),SUM(S$182:S187),IF(AND(S$181="Total",$B188&lt;&gt;""),SUM($C188:R188),"")))</f>
        <v/>
      </c>
      <c r="T188" s="1" t="str">
        <f>IF(AND($B188&lt;&gt;"",$B188&lt;&gt;"Total",T$181&lt;&gt;"",T$181&lt;&gt;"Total"),T158*MAX(Entrées!$B9:$AE9)/MAX($C158:$AG158),IF(AND($B188="Total",T$61&lt;&gt;""),SUM(T$182:T187),IF(AND(T$181="Total",$B188&lt;&gt;""),SUM($C188:S188),"")))</f>
        <v/>
      </c>
      <c r="U188" s="1" t="str">
        <f>IF(AND($B188&lt;&gt;"",$B188&lt;&gt;"Total",U$181&lt;&gt;"",U$181&lt;&gt;"Total"),U158*MAX(Entrées!$B9:$AE9)/MAX($C158:$AG158),IF(AND($B188="Total",U$61&lt;&gt;""),SUM(U$182:U187),IF(AND(U$181="Total",$B188&lt;&gt;""),SUM($C188:T188),"")))</f>
        <v/>
      </c>
      <c r="V188" s="1" t="str">
        <f>IF(AND($B188&lt;&gt;"",$B188&lt;&gt;"Total",V$181&lt;&gt;"",V$181&lt;&gt;"Total"),V158*MAX(Entrées!$B9:$AE9)/MAX($C158:$AG158),IF(AND($B188="Total",V$61&lt;&gt;""),SUM(V$182:V187),IF(AND(V$181="Total",$B188&lt;&gt;""),SUM($C188:U188),"")))</f>
        <v/>
      </c>
      <c r="W188" s="1" t="str">
        <f>IF(AND($B188&lt;&gt;"",$B188&lt;&gt;"Total",W$181&lt;&gt;"",W$181&lt;&gt;"Total"),W158*MAX(Entrées!$B9:$AE9)/MAX($C158:$AG158),IF(AND($B188="Total",W$61&lt;&gt;""),SUM(W$182:W187),IF(AND(W$181="Total",$B188&lt;&gt;""),SUM($C188:V188),"")))</f>
        <v/>
      </c>
      <c r="X188" s="1" t="str">
        <f>IF(AND($B188&lt;&gt;"",$B188&lt;&gt;"Total",X$181&lt;&gt;"",X$181&lt;&gt;"Total"),X158*MAX(Entrées!$B9:$AE9)/MAX($C158:$AG158),IF(AND($B188="Total",X$61&lt;&gt;""),SUM(X$182:X187),IF(AND(X$181="Total",$B188&lt;&gt;""),SUM($C188:W188),"")))</f>
        <v/>
      </c>
      <c r="Y188" s="1" t="str">
        <f>IF(AND($B188&lt;&gt;"",$B188&lt;&gt;"Total",Y$181&lt;&gt;"",Y$181&lt;&gt;"Total"),Y158*MAX(Entrées!$B9:$AE9)/MAX($C158:$AG158),IF(AND($B188="Total",Y$61&lt;&gt;""),SUM(Y$182:Y187),IF(AND(Y$181="Total",$B188&lt;&gt;""),SUM($C188:X188),"")))</f>
        <v/>
      </c>
      <c r="Z188" s="1" t="str">
        <f>IF(AND($B188&lt;&gt;"",$B188&lt;&gt;"Total",Z$181&lt;&gt;"",Z$181&lt;&gt;"Total"),Z158*MAX(Entrées!$B9:$AE9)/MAX($C158:$AG158),IF(AND($B188="Total",Z$61&lt;&gt;""),SUM(Z$182:Z187),IF(AND(Z$181="Total",$B188&lt;&gt;""),SUM($C188:Y188),"")))</f>
        <v/>
      </c>
      <c r="AA188" s="1" t="str">
        <f>IF(AND($B188&lt;&gt;"",$B188&lt;&gt;"Total",AA$181&lt;&gt;"",AA$181&lt;&gt;"Total"),AA158*MAX(Entrées!$B9:$AE9)/MAX($C158:$AG158),IF(AND($B188="Total",AA$61&lt;&gt;""),SUM(AA$182:AA187),IF(AND(AA$181="Total",$B188&lt;&gt;""),SUM($C188:Z188),"")))</f>
        <v/>
      </c>
      <c r="AB188" s="1" t="str">
        <f>IF(AND($B188&lt;&gt;"",$B188&lt;&gt;"Total",AB$181&lt;&gt;"",AB$181&lt;&gt;"Total"),AB158*MAX(Entrées!$B9:$AE9)/MAX($C158:$AG158),IF(AND($B188="Total",AB$61&lt;&gt;""),SUM(AB$182:AB187),IF(AND(AB$181="Total",$B188&lt;&gt;""),SUM($C188:AA188),"")))</f>
        <v/>
      </c>
      <c r="AC188" s="1" t="str">
        <f>IF(AND($B188&lt;&gt;"",$B188&lt;&gt;"Total",AC$181&lt;&gt;"",AC$181&lt;&gt;"Total"),AC158*MAX(Entrées!$B9:$AE9)/MAX($C158:$AG158),IF(AND($B188="Total",AC$61&lt;&gt;""),SUM(AC$182:AC187),IF(AND(AC$181="Total",$B188&lt;&gt;""),SUM($C188:AB188),"")))</f>
        <v/>
      </c>
      <c r="AD188" s="1" t="str">
        <f>IF(AND($B188&lt;&gt;"",$B188&lt;&gt;"Total",AD$181&lt;&gt;"",AD$181&lt;&gt;"Total"),AD158*MAX(Entrées!$B9:$AE9)/MAX($C158:$AG158),IF(AND($B188="Total",AD$61&lt;&gt;""),SUM(AD$182:AD187),IF(AND(AD$181="Total",$B188&lt;&gt;""),SUM($C188:AC188),"")))</f>
        <v/>
      </c>
      <c r="AE188" s="1" t="str">
        <f>IF(AND($B188&lt;&gt;"",$B188&lt;&gt;"Total",AE$181&lt;&gt;"",AE$181&lt;&gt;"Total"),AE158*MAX(Entrées!$B9:$AE9)/MAX($C158:$AG158),IF(AND($B188="Total",AE$61&lt;&gt;""),SUM(AE$182:AE187),IF(AND(AE$181="Total",$B188&lt;&gt;""),SUM($C188:AD188),"")))</f>
        <v/>
      </c>
      <c r="AF188" s="1" t="str">
        <f>IF(AND($B188&lt;&gt;"",$B188&lt;&gt;"Total",AF$181&lt;&gt;"",AF$181&lt;&gt;"Total"),AF158*MAX(Entrées!$B9:$AE9)/MAX($C158:$AG158),IF(AND($B188="Total",AF$61&lt;&gt;""),SUM(AF$182:AF187),IF(AND(AF$181="Total",$B188&lt;&gt;""),SUM($C188:AE188),"")))</f>
        <v/>
      </c>
      <c r="AG188" s="1" t="str">
        <f>IF(AND($B188&lt;&gt;"",$B188&lt;&gt;"Total",AG$181&lt;&gt;"",AG$181&lt;&gt;"Total"),AG158*MAX(Entrées!$B9:$AE9)/MAX($C158:$AG158),IF(AND($B188="Total",AG$61&lt;&gt;""),SUM(AG$182:AG187),IF(AND(AG$181="Total",$B188&lt;&gt;""),SUM($C188:AF188),"")))</f>
        <v/>
      </c>
    </row>
    <row r="189" spans="1:33">
      <c r="B189" s="1" t="str">
        <f t="shared" si="21"/>
        <v/>
      </c>
      <c r="C189" s="1" t="str">
        <f>IF(AND($B189&lt;&gt;"",$B189&lt;&gt;"Total",C$181&lt;&gt;"",C$181&lt;&gt;"Total"),C159*MAX(Entrées!$B10:$AE10)/MAX($C159:$AG159),IF(AND($B189="Total",C$61&lt;&gt;""),SUM(C$182:C188),IF(AND(C$181="Total",$B189&lt;&gt;""),SUM(B189:$C189),"")))</f>
        <v/>
      </c>
      <c r="D189" s="1" t="str">
        <f>IF(AND($B189&lt;&gt;"",$B189&lt;&gt;"Total",D$181&lt;&gt;"",D$181&lt;&gt;"Total"),D159*MAX(Entrées!$B10:$AE10)/MAX($C159:$AG159),IF(AND($B189="Total",D$61&lt;&gt;""),SUM(D$182:D188),IF(AND(D$181="Total",$B189&lt;&gt;""),SUM($C189:C189),"")))</f>
        <v/>
      </c>
      <c r="E189" s="1" t="str">
        <f>IF(AND($B189&lt;&gt;"",$B189&lt;&gt;"Total",E$181&lt;&gt;"",E$181&lt;&gt;"Total"),E159*MAX(Entrées!$B10:$AE10)/MAX($C159:$AG159),IF(AND($B189="Total",E$61&lt;&gt;""),SUM(E$182:E188),IF(AND(E$181="Total",$B189&lt;&gt;""),SUM($C189:D189),"")))</f>
        <v/>
      </c>
      <c r="F189" s="1" t="str">
        <f>IF(AND($B189&lt;&gt;"",$B189&lt;&gt;"Total",F$181&lt;&gt;"",F$181&lt;&gt;"Total"),F159*MAX(Entrées!$B10:$AE10)/MAX($C159:$AG159),IF(AND($B189="Total",F$61&lt;&gt;""),SUM(F$182:F188),IF(AND(F$181="Total",$B189&lt;&gt;""),SUM($C189:E189),"")))</f>
        <v/>
      </c>
      <c r="G189" s="1" t="str">
        <f>IF(AND($B189&lt;&gt;"",$B189&lt;&gt;"Total",G$181&lt;&gt;"",G$181&lt;&gt;"Total"),G159*MAX(Entrées!$B10:$AE10)/MAX($C159:$AG159),IF(AND($B189="Total",G$61&lt;&gt;""),SUM(G$182:G188),IF(AND(G$181="Total",$B189&lt;&gt;""),SUM($C189:F189),"")))</f>
        <v/>
      </c>
      <c r="H189" s="1" t="str">
        <f>IF(AND($B189&lt;&gt;"",$B189&lt;&gt;"Total",H$181&lt;&gt;"",H$181&lt;&gt;"Total"),H159*MAX(Entrées!$B10:$AE10)/MAX($C159:$AG159),IF(AND($B189="Total",H$61&lt;&gt;""),SUM(H$182:H188),IF(AND(H$181="Total",$B189&lt;&gt;""),SUM($C189:G189),"")))</f>
        <v/>
      </c>
      <c r="I189" s="1" t="str">
        <f>IF(AND($B189&lt;&gt;"",$B189&lt;&gt;"Total",I$181&lt;&gt;"",I$181&lt;&gt;"Total"),I159*MAX(Entrées!$B10:$AE10)/MAX($C159:$AG159),IF(AND($B189="Total",I$61&lt;&gt;""),SUM(I$182:I188),IF(AND(I$181="Total",$B189&lt;&gt;""),SUM($C189:H189),"")))</f>
        <v/>
      </c>
      <c r="J189" s="1" t="str">
        <f>IF(AND($B189&lt;&gt;"",$B189&lt;&gt;"Total",J$181&lt;&gt;"",J$181&lt;&gt;"Total"),J159*MAX(Entrées!$B10:$AE10)/MAX($C159:$AG159),IF(AND($B189="Total",J$61&lt;&gt;""),SUM(J$182:J188),IF(AND(J$181="Total",$B189&lt;&gt;""),SUM($C189:I189),"")))</f>
        <v/>
      </c>
      <c r="K189" s="1" t="str">
        <f>IF(AND($B189&lt;&gt;"",$B189&lt;&gt;"Total",K$181&lt;&gt;"",K$181&lt;&gt;"Total"),K159*MAX(Entrées!$B10:$AE10)/MAX($C159:$AG159),IF(AND($B189="Total",K$61&lt;&gt;""),SUM(K$182:K188),IF(AND(K$181="Total",$B189&lt;&gt;""),SUM($C189:J189),"")))</f>
        <v/>
      </c>
      <c r="L189" s="1" t="str">
        <f>IF(AND($B189&lt;&gt;"",$B189&lt;&gt;"Total",L$181&lt;&gt;"",L$181&lt;&gt;"Total"),L159*MAX(Entrées!$B10:$AE10)/MAX($C159:$AG159),IF(AND($B189="Total",L$61&lt;&gt;""),SUM(L$182:L188),IF(AND(L$181="Total",$B189&lt;&gt;""),SUM($C189:K189),"")))</f>
        <v/>
      </c>
      <c r="M189" s="1" t="str">
        <f>IF(AND($B189&lt;&gt;"",$B189&lt;&gt;"Total",M$181&lt;&gt;"",M$181&lt;&gt;"Total"),M159*MAX(Entrées!$B10:$AE10)/MAX($C159:$AG159),IF(AND($B189="Total",M$61&lt;&gt;""),SUM(M$182:M188),IF(AND(M$181="Total",$B189&lt;&gt;""),SUM($C189:L189),"")))</f>
        <v/>
      </c>
      <c r="N189" s="1" t="str">
        <f>IF(AND($B189&lt;&gt;"",$B189&lt;&gt;"Total",N$181&lt;&gt;"",N$181&lt;&gt;"Total"),N159*MAX(Entrées!$B10:$AE10)/MAX($C159:$AG159),IF(AND($B189="Total",N$61&lt;&gt;""),SUM(N$182:N188),IF(AND(N$181="Total",$B189&lt;&gt;""),SUM($C189:M189),"")))</f>
        <v/>
      </c>
      <c r="O189" s="1" t="str">
        <f>IF(AND($B189&lt;&gt;"",$B189&lt;&gt;"Total",O$181&lt;&gt;"",O$181&lt;&gt;"Total"),O159*MAX(Entrées!$B10:$AE10)/MAX($C159:$AG159),IF(AND($B189="Total",O$61&lt;&gt;""),SUM(O$182:O188),IF(AND(O$181="Total",$B189&lt;&gt;""),SUM($C189:N189),"")))</f>
        <v/>
      </c>
      <c r="P189" s="1" t="str">
        <f>IF(AND($B189&lt;&gt;"",$B189&lt;&gt;"Total",P$181&lt;&gt;"",P$181&lt;&gt;"Total"),P159*MAX(Entrées!$B10:$AE10)/MAX($C159:$AG159),IF(AND($B189="Total",P$61&lt;&gt;""),SUM(P$182:P188),IF(AND(P$181="Total",$B189&lt;&gt;""),SUM($C189:O189),"")))</f>
        <v/>
      </c>
      <c r="Q189" s="1" t="str">
        <f>IF(AND($B189&lt;&gt;"",$B189&lt;&gt;"Total",Q$181&lt;&gt;"",Q$181&lt;&gt;"Total"),Q159*MAX(Entrées!$B10:$AE10)/MAX($C159:$AG159),IF(AND($B189="Total",Q$61&lt;&gt;""),SUM(Q$182:Q188),IF(AND(Q$181="Total",$B189&lt;&gt;""),SUM($C189:P189),"")))</f>
        <v/>
      </c>
      <c r="R189" s="1" t="str">
        <f>IF(AND($B189&lt;&gt;"",$B189&lt;&gt;"Total",R$181&lt;&gt;"",R$181&lt;&gt;"Total"),R159*MAX(Entrées!$B10:$AE10)/MAX($C159:$AG159),IF(AND($B189="Total",R$61&lt;&gt;""),SUM(R$182:R188),IF(AND(R$181="Total",$B189&lt;&gt;""),SUM($C189:Q189),"")))</f>
        <v/>
      </c>
      <c r="S189" s="1" t="str">
        <f>IF(AND($B189&lt;&gt;"",$B189&lt;&gt;"Total",S$181&lt;&gt;"",S$181&lt;&gt;"Total"),S159*MAX(Entrées!$B10:$AE10)/MAX($C159:$AG159),IF(AND($B189="Total",S$61&lt;&gt;""),SUM(S$182:S188),IF(AND(S$181="Total",$B189&lt;&gt;""),SUM($C189:R189),"")))</f>
        <v/>
      </c>
      <c r="T189" s="1" t="str">
        <f>IF(AND($B189&lt;&gt;"",$B189&lt;&gt;"Total",T$181&lt;&gt;"",T$181&lt;&gt;"Total"),T159*MAX(Entrées!$B10:$AE10)/MAX($C159:$AG159),IF(AND($B189="Total",T$61&lt;&gt;""),SUM(T$182:T188),IF(AND(T$181="Total",$B189&lt;&gt;""),SUM($C189:S189),"")))</f>
        <v/>
      </c>
      <c r="U189" s="1" t="str">
        <f>IF(AND($B189&lt;&gt;"",$B189&lt;&gt;"Total",U$181&lt;&gt;"",U$181&lt;&gt;"Total"),U159*MAX(Entrées!$B10:$AE10)/MAX($C159:$AG159),IF(AND($B189="Total",U$61&lt;&gt;""),SUM(U$182:U188),IF(AND(U$181="Total",$B189&lt;&gt;""),SUM($C189:T189),"")))</f>
        <v/>
      </c>
      <c r="V189" s="1" t="str">
        <f>IF(AND($B189&lt;&gt;"",$B189&lt;&gt;"Total",V$181&lt;&gt;"",V$181&lt;&gt;"Total"),V159*MAX(Entrées!$B10:$AE10)/MAX($C159:$AG159),IF(AND($B189="Total",V$61&lt;&gt;""),SUM(V$182:V188),IF(AND(V$181="Total",$B189&lt;&gt;""),SUM($C189:U189),"")))</f>
        <v/>
      </c>
      <c r="W189" s="1" t="str">
        <f>IF(AND($B189&lt;&gt;"",$B189&lt;&gt;"Total",W$181&lt;&gt;"",W$181&lt;&gt;"Total"),W159*MAX(Entrées!$B10:$AE10)/MAX($C159:$AG159),IF(AND($B189="Total",W$61&lt;&gt;""),SUM(W$182:W188),IF(AND(W$181="Total",$B189&lt;&gt;""),SUM($C189:V189),"")))</f>
        <v/>
      </c>
      <c r="X189" s="1" t="str">
        <f>IF(AND($B189&lt;&gt;"",$B189&lt;&gt;"Total",X$181&lt;&gt;"",X$181&lt;&gt;"Total"),X159*MAX(Entrées!$B10:$AE10)/MAX($C159:$AG159),IF(AND($B189="Total",X$61&lt;&gt;""),SUM(X$182:X188),IF(AND(X$181="Total",$B189&lt;&gt;""),SUM($C189:W189),"")))</f>
        <v/>
      </c>
      <c r="Y189" s="1" t="str">
        <f>IF(AND($B189&lt;&gt;"",$B189&lt;&gt;"Total",Y$181&lt;&gt;"",Y$181&lt;&gt;"Total"),Y159*MAX(Entrées!$B10:$AE10)/MAX($C159:$AG159),IF(AND($B189="Total",Y$61&lt;&gt;""),SUM(Y$182:Y188),IF(AND(Y$181="Total",$B189&lt;&gt;""),SUM($C189:X189),"")))</f>
        <v/>
      </c>
      <c r="Z189" s="1" t="str">
        <f>IF(AND($B189&lt;&gt;"",$B189&lt;&gt;"Total",Z$181&lt;&gt;"",Z$181&lt;&gt;"Total"),Z159*MAX(Entrées!$B10:$AE10)/MAX($C159:$AG159),IF(AND($B189="Total",Z$61&lt;&gt;""),SUM(Z$182:Z188),IF(AND(Z$181="Total",$B189&lt;&gt;""),SUM($C189:Y189),"")))</f>
        <v/>
      </c>
      <c r="AA189" s="1" t="str">
        <f>IF(AND($B189&lt;&gt;"",$B189&lt;&gt;"Total",AA$181&lt;&gt;"",AA$181&lt;&gt;"Total"),AA159*MAX(Entrées!$B10:$AE10)/MAX($C159:$AG159),IF(AND($B189="Total",AA$61&lt;&gt;""),SUM(AA$182:AA188),IF(AND(AA$181="Total",$B189&lt;&gt;""),SUM($C189:Z189),"")))</f>
        <v/>
      </c>
      <c r="AB189" s="1" t="str">
        <f>IF(AND($B189&lt;&gt;"",$B189&lt;&gt;"Total",AB$181&lt;&gt;"",AB$181&lt;&gt;"Total"),AB159*MAX(Entrées!$B10:$AE10)/MAX($C159:$AG159),IF(AND($B189="Total",AB$61&lt;&gt;""),SUM(AB$182:AB188),IF(AND(AB$181="Total",$B189&lt;&gt;""),SUM($C189:AA189),"")))</f>
        <v/>
      </c>
      <c r="AC189" s="1" t="str">
        <f>IF(AND($B189&lt;&gt;"",$B189&lt;&gt;"Total",AC$181&lt;&gt;"",AC$181&lt;&gt;"Total"),AC159*MAX(Entrées!$B10:$AE10)/MAX($C159:$AG159),IF(AND($B189="Total",AC$61&lt;&gt;""),SUM(AC$182:AC188),IF(AND(AC$181="Total",$B189&lt;&gt;""),SUM($C189:AB189),"")))</f>
        <v/>
      </c>
      <c r="AD189" s="1" t="str">
        <f>IF(AND($B189&lt;&gt;"",$B189&lt;&gt;"Total",AD$181&lt;&gt;"",AD$181&lt;&gt;"Total"),AD159*MAX(Entrées!$B10:$AE10)/MAX($C159:$AG159),IF(AND($B189="Total",AD$61&lt;&gt;""),SUM(AD$182:AD188),IF(AND(AD$181="Total",$B189&lt;&gt;""),SUM($C189:AC189),"")))</f>
        <v/>
      </c>
      <c r="AE189" s="1" t="str">
        <f>IF(AND($B189&lt;&gt;"",$B189&lt;&gt;"Total",AE$181&lt;&gt;"",AE$181&lt;&gt;"Total"),AE159*MAX(Entrées!$B10:$AE10)/MAX($C159:$AG159),IF(AND($B189="Total",AE$61&lt;&gt;""),SUM(AE$182:AE188),IF(AND(AE$181="Total",$B189&lt;&gt;""),SUM($C189:AD189),"")))</f>
        <v/>
      </c>
      <c r="AF189" s="1" t="str">
        <f>IF(AND($B189&lt;&gt;"",$B189&lt;&gt;"Total",AF$181&lt;&gt;"",AF$181&lt;&gt;"Total"),AF159*MAX(Entrées!$B10:$AE10)/MAX($C159:$AG159),IF(AND($B189="Total",AF$61&lt;&gt;""),SUM(AF$182:AF188),IF(AND(AF$181="Total",$B189&lt;&gt;""),SUM($C189:AE189),"")))</f>
        <v/>
      </c>
      <c r="AG189" s="1" t="str">
        <f>IF(AND($B189&lt;&gt;"",$B189&lt;&gt;"Total",AG$181&lt;&gt;"",AG$181&lt;&gt;"Total"),AG159*MAX(Entrées!$B10:$AE10)/MAX($C159:$AG159),IF(AND($B189="Total",AG$61&lt;&gt;""),SUM(AG$182:AG188),IF(AND(AG$181="Total",$B189&lt;&gt;""),SUM($C189:AF189),"")))</f>
        <v/>
      </c>
    </row>
    <row r="190" spans="1:33">
      <c r="B190" s="1" t="str">
        <f t="shared" si="21"/>
        <v/>
      </c>
      <c r="C190" s="1" t="str">
        <f>IF(AND($B190&lt;&gt;"",$B190&lt;&gt;"Total",C$181&lt;&gt;"",C$181&lt;&gt;"Total"),C160*MAX(Entrées!$B11:$AE11)/MAX($C160:$AG160),IF(AND($B190="Total",C$61&lt;&gt;""),SUM(C$182:C189),IF(AND(C$181="Total",$B190&lt;&gt;""),SUM(B190:$C190),"")))</f>
        <v/>
      </c>
      <c r="D190" s="1" t="str">
        <f>IF(AND($B190&lt;&gt;"",$B190&lt;&gt;"Total",D$181&lt;&gt;"",D$181&lt;&gt;"Total"),D160*MAX(Entrées!$B11:$AE11)/MAX($C160:$AG160),IF(AND($B190="Total",D$61&lt;&gt;""),SUM(D$182:D189),IF(AND(D$181="Total",$B190&lt;&gt;""),SUM($C190:C190),"")))</f>
        <v/>
      </c>
      <c r="E190" s="1" t="str">
        <f>IF(AND($B190&lt;&gt;"",$B190&lt;&gt;"Total",E$181&lt;&gt;"",E$181&lt;&gt;"Total"),E160*MAX(Entrées!$B11:$AE11)/MAX($C160:$AG160),IF(AND($B190="Total",E$61&lt;&gt;""),SUM(E$182:E189),IF(AND(E$181="Total",$B190&lt;&gt;""),SUM($C190:D190),"")))</f>
        <v/>
      </c>
      <c r="F190" s="1" t="str">
        <f>IF(AND($B190&lt;&gt;"",$B190&lt;&gt;"Total",F$181&lt;&gt;"",F$181&lt;&gt;"Total"),F160*MAX(Entrées!$B11:$AE11)/MAX($C160:$AG160),IF(AND($B190="Total",F$61&lt;&gt;""),SUM(F$182:F189),IF(AND(F$181="Total",$B190&lt;&gt;""),SUM($C190:E190),"")))</f>
        <v/>
      </c>
      <c r="G190" s="1" t="str">
        <f>IF(AND($B190&lt;&gt;"",$B190&lt;&gt;"Total",G$181&lt;&gt;"",G$181&lt;&gt;"Total"),G160*MAX(Entrées!$B11:$AE11)/MAX($C160:$AG160),IF(AND($B190="Total",G$61&lt;&gt;""),SUM(G$182:G189),IF(AND(G$181="Total",$B190&lt;&gt;""),SUM($C190:F190),"")))</f>
        <v/>
      </c>
      <c r="H190" s="1" t="str">
        <f>IF(AND($B190&lt;&gt;"",$B190&lt;&gt;"Total",H$181&lt;&gt;"",H$181&lt;&gt;"Total"),H160*MAX(Entrées!$B11:$AE11)/MAX($C160:$AG160),IF(AND($B190="Total",H$61&lt;&gt;""),SUM(H$182:H189),IF(AND(H$181="Total",$B190&lt;&gt;""),SUM($C190:G190),"")))</f>
        <v/>
      </c>
      <c r="I190" s="1" t="str">
        <f>IF(AND($B190&lt;&gt;"",$B190&lt;&gt;"Total",I$181&lt;&gt;"",I$181&lt;&gt;"Total"),I160*MAX(Entrées!$B11:$AE11)/MAX($C160:$AG160),IF(AND($B190="Total",I$61&lt;&gt;""),SUM(I$182:I189),IF(AND(I$181="Total",$B190&lt;&gt;""),SUM($C190:H190),"")))</f>
        <v/>
      </c>
      <c r="J190" s="1" t="str">
        <f>IF(AND($B190&lt;&gt;"",$B190&lt;&gt;"Total",J$181&lt;&gt;"",J$181&lt;&gt;"Total"),J160*MAX(Entrées!$B11:$AE11)/MAX($C160:$AG160),IF(AND($B190="Total",J$61&lt;&gt;""),SUM(J$182:J189),IF(AND(J$181="Total",$B190&lt;&gt;""),SUM($C190:I190),"")))</f>
        <v/>
      </c>
      <c r="K190" s="1" t="str">
        <f>IF(AND($B190&lt;&gt;"",$B190&lt;&gt;"Total",K$181&lt;&gt;"",K$181&lt;&gt;"Total"),K160*MAX(Entrées!$B11:$AE11)/MAX($C160:$AG160),IF(AND($B190="Total",K$61&lt;&gt;""),SUM(K$182:K189),IF(AND(K$181="Total",$B190&lt;&gt;""),SUM($C190:J190),"")))</f>
        <v/>
      </c>
      <c r="L190" s="1" t="str">
        <f>IF(AND($B190&lt;&gt;"",$B190&lt;&gt;"Total",L$181&lt;&gt;"",L$181&lt;&gt;"Total"),L160*MAX(Entrées!$B11:$AE11)/MAX($C160:$AG160),IF(AND($B190="Total",L$61&lt;&gt;""),SUM(L$182:L189),IF(AND(L$181="Total",$B190&lt;&gt;""),SUM($C190:K190),"")))</f>
        <v/>
      </c>
      <c r="M190" s="1" t="str">
        <f>IF(AND($B190&lt;&gt;"",$B190&lt;&gt;"Total",M$181&lt;&gt;"",M$181&lt;&gt;"Total"),M160*MAX(Entrées!$B11:$AE11)/MAX($C160:$AG160),IF(AND($B190="Total",M$61&lt;&gt;""),SUM(M$182:M189),IF(AND(M$181="Total",$B190&lt;&gt;""),SUM($C190:L190),"")))</f>
        <v/>
      </c>
      <c r="N190" s="1" t="str">
        <f>IF(AND($B190&lt;&gt;"",$B190&lt;&gt;"Total",N$181&lt;&gt;"",N$181&lt;&gt;"Total"),N160*MAX(Entrées!$B11:$AE11)/MAX($C160:$AG160),IF(AND($B190="Total",N$61&lt;&gt;""),SUM(N$182:N189),IF(AND(N$181="Total",$B190&lt;&gt;""),SUM($C190:M190),"")))</f>
        <v/>
      </c>
      <c r="O190" s="1" t="str">
        <f>IF(AND($B190&lt;&gt;"",$B190&lt;&gt;"Total",O$181&lt;&gt;"",O$181&lt;&gt;"Total"),O160*MAX(Entrées!$B11:$AE11)/MAX($C160:$AG160),IF(AND($B190="Total",O$61&lt;&gt;""),SUM(O$182:O189),IF(AND(O$181="Total",$B190&lt;&gt;""),SUM($C190:N190),"")))</f>
        <v/>
      </c>
      <c r="P190" s="1" t="str">
        <f>IF(AND($B190&lt;&gt;"",$B190&lt;&gt;"Total",P$181&lt;&gt;"",P$181&lt;&gt;"Total"),P160*MAX(Entrées!$B11:$AE11)/MAX($C160:$AG160),IF(AND($B190="Total",P$61&lt;&gt;""),SUM(P$182:P189),IF(AND(P$181="Total",$B190&lt;&gt;""),SUM($C190:O190),"")))</f>
        <v/>
      </c>
      <c r="Q190" s="1" t="str">
        <f>IF(AND($B190&lt;&gt;"",$B190&lt;&gt;"Total",Q$181&lt;&gt;"",Q$181&lt;&gt;"Total"),Q160*MAX(Entrées!$B11:$AE11)/MAX($C160:$AG160),IF(AND($B190="Total",Q$61&lt;&gt;""),SUM(Q$182:Q189),IF(AND(Q$181="Total",$B190&lt;&gt;""),SUM($C190:P190),"")))</f>
        <v/>
      </c>
      <c r="R190" s="1" t="str">
        <f>IF(AND($B190&lt;&gt;"",$B190&lt;&gt;"Total",R$181&lt;&gt;"",R$181&lt;&gt;"Total"),R160*MAX(Entrées!$B11:$AE11)/MAX($C160:$AG160),IF(AND($B190="Total",R$61&lt;&gt;""),SUM(R$182:R189),IF(AND(R$181="Total",$B190&lt;&gt;""),SUM($C190:Q190),"")))</f>
        <v/>
      </c>
      <c r="S190" s="1" t="str">
        <f>IF(AND($B190&lt;&gt;"",$B190&lt;&gt;"Total",S$181&lt;&gt;"",S$181&lt;&gt;"Total"),S160*MAX(Entrées!$B11:$AE11)/MAX($C160:$AG160),IF(AND($B190="Total",S$61&lt;&gt;""),SUM(S$182:S189),IF(AND(S$181="Total",$B190&lt;&gt;""),SUM($C190:R190),"")))</f>
        <v/>
      </c>
      <c r="T190" s="1" t="str">
        <f>IF(AND($B190&lt;&gt;"",$B190&lt;&gt;"Total",T$181&lt;&gt;"",T$181&lt;&gt;"Total"),T160*MAX(Entrées!$B11:$AE11)/MAX($C160:$AG160),IF(AND($B190="Total",T$61&lt;&gt;""),SUM(T$182:T189),IF(AND(T$181="Total",$B190&lt;&gt;""),SUM($C190:S190),"")))</f>
        <v/>
      </c>
      <c r="U190" s="1" t="str">
        <f>IF(AND($B190&lt;&gt;"",$B190&lt;&gt;"Total",U$181&lt;&gt;"",U$181&lt;&gt;"Total"),U160*MAX(Entrées!$B11:$AE11)/MAX($C160:$AG160),IF(AND($B190="Total",U$61&lt;&gt;""),SUM(U$182:U189),IF(AND(U$181="Total",$B190&lt;&gt;""),SUM($C190:T190),"")))</f>
        <v/>
      </c>
      <c r="V190" s="1" t="str">
        <f>IF(AND($B190&lt;&gt;"",$B190&lt;&gt;"Total",V$181&lt;&gt;"",V$181&lt;&gt;"Total"),V160*MAX(Entrées!$B11:$AE11)/MAX($C160:$AG160),IF(AND($B190="Total",V$61&lt;&gt;""),SUM(V$182:V189),IF(AND(V$181="Total",$B190&lt;&gt;""),SUM($C190:U190),"")))</f>
        <v/>
      </c>
      <c r="W190" s="1" t="str">
        <f>IF(AND($B190&lt;&gt;"",$B190&lt;&gt;"Total",W$181&lt;&gt;"",W$181&lt;&gt;"Total"),W160*MAX(Entrées!$B11:$AE11)/MAX($C160:$AG160),IF(AND($B190="Total",W$61&lt;&gt;""),SUM(W$182:W189),IF(AND(W$181="Total",$B190&lt;&gt;""),SUM($C190:V190),"")))</f>
        <v/>
      </c>
      <c r="X190" s="1" t="str">
        <f>IF(AND($B190&lt;&gt;"",$B190&lt;&gt;"Total",X$181&lt;&gt;"",X$181&lt;&gt;"Total"),X160*MAX(Entrées!$B11:$AE11)/MAX($C160:$AG160),IF(AND($B190="Total",X$61&lt;&gt;""),SUM(X$182:X189),IF(AND(X$181="Total",$B190&lt;&gt;""),SUM($C190:W190),"")))</f>
        <v/>
      </c>
      <c r="Y190" s="1" t="str">
        <f>IF(AND($B190&lt;&gt;"",$B190&lt;&gt;"Total",Y$181&lt;&gt;"",Y$181&lt;&gt;"Total"),Y160*MAX(Entrées!$B11:$AE11)/MAX($C160:$AG160),IF(AND($B190="Total",Y$61&lt;&gt;""),SUM(Y$182:Y189),IF(AND(Y$181="Total",$B190&lt;&gt;""),SUM($C190:X190),"")))</f>
        <v/>
      </c>
      <c r="Z190" s="1" t="str">
        <f>IF(AND($B190&lt;&gt;"",$B190&lt;&gt;"Total",Z$181&lt;&gt;"",Z$181&lt;&gt;"Total"),Z160*MAX(Entrées!$B11:$AE11)/MAX($C160:$AG160),IF(AND($B190="Total",Z$61&lt;&gt;""),SUM(Z$182:Z189),IF(AND(Z$181="Total",$B190&lt;&gt;""),SUM($C190:Y190),"")))</f>
        <v/>
      </c>
      <c r="AA190" s="1" t="str">
        <f>IF(AND($B190&lt;&gt;"",$B190&lt;&gt;"Total",AA$181&lt;&gt;"",AA$181&lt;&gt;"Total"),AA160*MAX(Entrées!$B11:$AE11)/MAX($C160:$AG160),IF(AND($B190="Total",AA$61&lt;&gt;""),SUM(AA$182:AA189),IF(AND(AA$181="Total",$B190&lt;&gt;""),SUM($C190:Z190),"")))</f>
        <v/>
      </c>
      <c r="AB190" s="1" t="str">
        <f>IF(AND($B190&lt;&gt;"",$B190&lt;&gt;"Total",AB$181&lt;&gt;"",AB$181&lt;&gt;"Total"),AB160*MAX(Entrées!$B11:$AE11)/MAX($C160:$AG160),IF(AND($B190="Total",AB$61&lt;&gt;""),SUM(AB$182:AB189),IF(AND(AB$181="Total",$B190&lt;&gt;""),SUM($C190:AA190),"")))</f>
        <v/>
      </c>
      <c r="AC190" s="1" t="str">
        <f>IF(AND($B190&lt;&gt;"",$B190&lt;&gt;"Total",AC$181&lt;&gt;"",AC$181&lt;&gt;"Total"),AC160*MAX(Entrées!$B11:$AE11)/MAX($C160:$AG160),IF(AND($B190="Total",AC$61&lt;&gt;""),SUM(AC$182:AC189),IF(AND(AC$181="Total",$B190&lt;&gt;""),SUM($C190:AB190),"")))</f>
        <v/>
      </c>
      <c r="AD190" s="1" t="str">
        <f>IF(AND($B190&lt;&gt;"",$B190&lt;&gt;"Total",AD$181&lt;&gt;"",AD$181&lt;&gt;"Total"),AD160*MAX(Entrées!$B11:$AE11)/MAX($C160:$AG160),IF(AND($B190="Total",AD$61&lt;&gt;""),SUM(AD$182:AD189),IF(AND(AD$181="Total",$B190&lt;&gt;""),SUM($C190:AC190),"")))</f>
        <v/>
      </c>
      <c r="AE190" s="1" t="str">
        <f>IF(AND($B190&lt;&gt;"",$B190&lt;&gt;"Total",AE$181&lt;&gt;"",AE$181&lt;&gt;"Total"),AE160*MAX(Entrées!$B11:$AE11)/MAX($C160:$AG160),IF(AND($B190="Total",AE$61&lt;&gt;""),SUM(AE$182:AE189),IF(AND(AE$181="Total",$B190&lt;&gt;""),SUM($C190:AD190),"")))</f>
        <v/>
      </c>
      <c r="AF190" s="1" t="str">
        <f>IF(AND($B190&lt;&gt;"",$B190&lt;&gt;"Total",AF$181&lt;&gt;"",AF$181&lt;&gt;"Total"),AF160*MAX(Entrées!$B11:$AE11)/MAX($C160:$AG160),IF(AND($B190="Total",AF$61&lt;&gt;""),SUM(AF$182:AF189),IF(AND(AF$181="Total",$B190&lt;&gt;""),SUM($C190:AE190),"")))</f>
        <v/>
      </c>
      <c r="AG190" s="1" t="str">
        <f>IF(AND($B190&lt;&gt;"",$B190&lt;&gt;"Total",AG$181&lt;&gt;"",AG$181&lt;&gt;"Total"),AG160*MAX(Entrées!$B11:$AE11)/MAX($C160:$AG160),IF(AND($B190="Total",AG$61&lt;&gt;""),SUM(AG$182:AG189),IF(AND(AG$181="Total",$B190&lt;&gt;""),SUM($C190:AF190),"")))</f>
        <v/>
      </c>
    </row>
    <row r="191" spans="1:33">
      <c r="B191" s="1" t="str">
        <f t="shared" si="21"/>
        <v/>
      </c>
      <c r="C191" s="1" t="str">
        <f>IF(AND($B191&lt;&gt;"",$B191&lt;&gt;"Total",C$181&lt;&gt;"",C$181&lt;&gt;"Total"),C161*MAX(Entrées!$B12:$AE12)/MAX($C161:$AG161),IF(AND($B191="Total",C$61&lt;&gt;""),SUM(C$182:C190),IF(AND(C$181="Total",$B191&lt;&gt;""),SUM(B191:$C191),"")))</f>
        <v/>
      </c>
      <c r="D191" s="1" t="str">
        <f>IF(AND($B191&lt;&gt;"",$B191&lt;&gt;"Total",D$181&lt;&gt;"",D$181&lt;&gt;"Total"),D161*MAX(Entrées!$B12:$AE12)/MAX($C161:$AG161),IF(AND($B191="Total",D$61&lt;&gt;""),SUM(D$182:D190),IF(AND(D$181="Total",$B191&lt;&gt;""),SUM($C191:C191),"")))</f>
        <v/>
      </c>
      <c r="E191" s="1" t="str">
        <f>IF(AND($B191&lt;&gt;"",$B191&lt;&gt;"Total",E$181&lt;&gt;"",E$181&lt;&gt;"Total"),E161*MAX(Entrées!$B12:$AE12)/MAX($C161:$AG161),IF(AND($B191="Total",E$61&lt;&gt;""),SUM(E$182:E190),IF(AND(E$181="Total",$B191&lt;&gt;""),SUM($C191:D191),"")))</f>
        <v/>
      </c>
      <c r="F191" s="1" t="str">
        <f>IF(AND($B191&lt;&gt;"",$B191&lt;&gt;"Total",F$181&lt;&gt;"",F$181&lt;&gt;"Total"),F161*MAX(Entrées!$B12:$AE12)/MAX($C161:$AG161),IF(AND($B191="Total",F$61&lt;&gt;""),SUM(F$182:F190),IF(AND(F$181="Total",$B191&lt;&gt;""),SUM($C191:E191),"")))</f>
        <v/>
      </c>
      <c r="G191" s="1" t="str">
        <f>IF(AND($B191&lt;&gt;"",$B191&lt;&gt;"Total",G$181&lt;&gt;"",G$181&lt;&gt;"Total"),G161*MAX(Entrées!$B12:$AE12)/MAX($C161:$AG161),IF(AND($B191="Total",G$61&lt;&gt;""),SUM(G$182:G190),IF(AND(G$181="Total",$B191&lt;&gt;""),SUM($C191:F191),"")))</f>
        <v/>
      </c>
      <c r="H191" s="1" t="str">
        <f>IF(AND($B191&lt;&gt;"",$B191&lt;&gt;"Total",H$181&lt;&gt;"",H$181&lt;&gt;"Total"),H161*MAX(Entrées!$B12:$AE12)/MAX($C161:$AG161),IF(AND($B191="Total",H$61&lt;&gt;""),SUM(H$182:H190),IF(AND(H$181="Total",$B191&lt;&gt;""),SUM($C191:G191),"")))</f>
        <v/>
      </c>
      <c r="I191" s="1" t="str">
        <f>IF(AND($B191&lt;&gt;"",$B191&lt;&gt;"Total",I$181&lt;&gt;"",I$181&lt;&gt;"Total"),I161*MAX(Entrées!$B12:$AE12)/MAX($C161:$AG161),IF(AND($B191="Total",I$61&lt;&gt;""),SUM(I$182:I190),IF(AND(I$181="Total",$B191&lt;&gt;""),SUM($C191:H191),"")))</f>
        <v/>
      </c>
      <c r="J191" s="1" t="str">
        <f>IF(AND($B191&lt;&gt;"",$B191&lt;&gt;"Total",J$181&lt;&gt;"",J$181&lt;&gt;"Total"),J161*MAX(Entrées!$B12:$AE12)/MAX($C161:$AG161),IF(AND($B191="Total",J$61&lt;&gt;""),SUM(J$182:J190),IF(AND(J$181="Total",$B191&lt;&gt;""),SUM($C191:I191),"")))</f>
        <v/>
      </c>
      <c r="K191" s="1" t="str">
        <f>IF(AND($B191&lt;&gt;"",$B191&lt;&gt;"Total",K$181&lt;&gt;"",K$181&lt;&gt;"Total"),K161*MAX(Entrées!$B12:$AE12)/MAX($C161:$AG161),IF(AND($B191="Total",K$61&lt;&gt;""),SUM(K$182:K190),IF(AND(K$181="Total",$B191&lt;&gt;""),SUM($C191:J191),"")))</f>
        <v/>
      </c>
      <c r="L191" s="1" t="str">
        <f>IF(AND($B191&lt;&gt;"",$B191&lt;&gt;"Total",L$181&lt;&gt;"",L$181&lt;&gt;"Total"),L161*MAX(Entrées!$B12:$AE12)/MAX($C161:$AG161),IF(AND($B191="Total",L$61&lt;&gt;""),SUM(L$182:L190),IF(AND(L$181="Total",$B191&lt;&gt;""),SUM($C191:K191),"")))</f>
        <v/>
      </c>
      <c r="M191" s="1" t="str">
        <f>IF(AND($B191&lt;&gt;"",$B191&lt;&gt;"Total",M$181&lt;&gt;"",M$181&lt;&gt;"Total"),M161*MAX(Entrées!$B12:$AE12)/MAX($C161:$AG161),IF(AND($B191="Total",M$61&lt;&gt;""),SUM(M$182:M190),IF(AND(M$181="Total",$B191&lt;&gt;""),SUM($C191:L191),"")))</f>
        <v/>
      </c>
      <c r="N191" s="1" t="str">
        <f>IF(AND($B191&lt;&gt;"",$B191&lt;&gt;"Total",N$181&lt;&gt;"",N$181&lt;&gt;"Total"),N161*MAX(Entrées!$B12:$AE12)/MAX($C161:$AG161),IF(AND($B191="Total",N$61&lt;&gt;""),SUM(N$182:N190),IF(AND(N$181="Total",$B191&lt;&gt;""),SUM($C191:M191),"")))</f>
        <v/>
      </c>
      <c r="O191" s="1" t="str">
        <f>IF(AND($B191&lt;&gt;"",$B191&lt;&gt;"Total",O$181&lt;&gt;"",O$181&lt;&gt;"Total"),O161*MAX(Entrées!$B12:$AE12)/MAX($C161:$AG161),IF(AND($B191="Total",O$61&lt;&gt;""),SUM(O$182:O190),IF(AND(O$181="Total",$B191&lt;&gt;""),SUM($C191:N191),"")))</f>
        <v/>
      </c>
      <c r="P191" s="1" t="str">
        <f>IF(AND($B191&lt;&gt;"",$B191&lt;&gt;"Total",P$181&lt;&gt;"",P$181&lt;&gt;"Total"),P161*MAX(Entrées!$B12:$AE12)/MAX($C161:$AG161),IF(AND($B191="Total",P$61&lt;&gt;""),SUM(P$182:P190),IF(AND(P$181="Total",$B191&lt;&gt;""),SUM($C191:O191),"")))</f>
        <v/>
      </c>
      <c r="Q191" s="1" t="str">
        <f>IF(AND($B191&lt;&gt;"",$B191&lt;&gt;"Total",Q$181&lt;&gt;"",Q$181&lt;&gt;"Total"),Q161*MAX(Entrées!$B12:$AE12)/MAX($C161:$AG161),IF(AND($B191="Total",Q$61&lt;&gt;""),SUM(Q$182:Q190),IF(AND(Q$181="Total",$B191&lt;&gt;""),SUM($C191:P191),"")))</f>
        <v/>
      </c>
      <c r="R191" s="1" t="str">
        <f>IF(AND($B191&lt;&gt;"",$B191&lt;&gt;"Total",R$181&lt;&gt;"",R$181&lt;&gt;"Total"),R161*MAX(Entrées!$B12:$AE12)/MAX($C161:$AG161),IF(AND($B191="Total",R$61&lt;&gt;""),SUM(R$182:R190),IF(AND(R$181="Total",$B191&lt;&gt;""),SUM($C191:Q191),"")))</f>
        <v/>
      </c>
      <c r="S191" s="1" t="str">
        <f>IF(AND($B191&lt;&gt;"",$B191&lt;&gt;"Total",S$181&lt;&gt;"",S$181&lt;&gt;"Total"),S161*MAX(Entrées!$B12:$AE12)/MAX($C161:$AG161),IF(AND($B191="Total",S$61&lt;&gt;""),SUM(S$182:S190),IF(AND(S$181="Total",$B191&lt;&gt;""),SUM($C191:R191),"")))</f>
        <v/>
      </c>
      <c r="T191" s="1" t="str">
        <f>IF(AND($B191&lt;&gt;"",$B191&lt;&gt;"Total",T$181&lt;&gt;"",T$181&lt;&gt;"Total"),T161*MAX(Entrées!$B12:$AE12)/MAX($C161:$AG161),IF(AND($B191="Total",T$61&lt;&gt;""),SUM(T$182:T190),IF(AND(T$181="Total",$B191&lt;&gt;""),SUM($C191:S191),"")))</f>
        <v/>
      </c>
      <c r="U191" s="1" t="str">
        <f>IF(AND($B191&lt;&gt;"",$B191&lt;&gt;"Total",U$181&lt;&gt;"",U$181&lt;&gt;"Total"),U161*MAX(Entrées!$B12:$AE12)/MAX($C161:$AG161),IF(AND($B191="Total",U$61&lt;&gt;""),SUM(U$182:U190),IF(AND(U$181="Total",$B191&lt;&gt;""),SUM($C191:T191),"")))</f>
        <v/>
      </c>
      <c r="V191" s="1" t="str">
        <f>IF(AND($B191&lt;&gt;"",$B191&lt;&gt;"Total",V$181&lt;&gt;"",V$181&lt;&gt;"Total"),V161*MAX(Entrées!$B12:$AE12)/MAX($C161:$AG161),IF(AND($B191="Total",V$61&lt;&gt;""),SUM(V$182:V190),IF(AND(V$181="Total",$B191&lt;&gt;""),SUM($C191:U191),"")))</f>
        <v/>
      </c>
      <c r="W191" s="1" t="str">
        <f>IF(AND($B191&lt;&gt;"",$B191&lt;&gt;"Total",W$181&lt;&gt;"",W$181&lt;&gt;"Total"),W161*MAX(Entrées!$B12:$AE12)/MAX($C161:$AG161),IF(AND($B191="Total",W$61&lt;&gt;""),SUM(W$182:W190),IF(AND(W$181="Total",$B191&lt;&gt;""),SUM($C191:V191),"")))</f>
        <v/>
      </c>
      <c r="X191" s="1" t="str">
        <f>IF(AND($B191&lt;&gt;"",$B191&lt;&gt;"Total",X$181&lt;&gt;"",X$181&lt;&gt;"Total"),X161*MAX(Entrées!$B12:$AE12)/MAX($C161:$AG161),IF(AND($B191="Total",X$61&lt;&gt;""),SUM(X$182:X190),IF(AND(X$181="Total",$B191&lt;&gt;""),SUM($C191:W191),"")))</f>
        <v/>
      </c>
      <c r="Y191" s="1" t="str">
        <f>IF(AND($B191&lt;&gt;"",$B191&lt;&gt;"Total",Y$181&lt;&gt;"",Y$181&lt;&gt;"Total"),Y161*MAX(Entrées!$B12:$AE12)/MAX($C161:$AG161),IF(AND($B191="Total",Y$61&lt;&gt;""),SUM(Y$182:Y190),IF(AND(Y$181="Total",$B191&lt;&gt;""),SUM($C191:X191),"")))</f>
        <v/>
      </c>
      <c r="Z191" s="1" t="str">
        <f>IF(AND($B191&lt;&gt;"",$B191&lt;&gt;"Total",Z$181&lt;&gt;"",Z$181&lt;&gt;"Total"),Z161*MAX(Entrées!$B12:$AE12)/MAX($C161:$AG161),IF(AND($B191="Total",Z$61&lt;&gt;""),SUM(Z$182:Z190),IF(AND(Z$181="Total",$B191&lt;&gt;""),SUM($C191:Y191),"")))</f>
        <v/>
      </c>
      <c r="AA191" s="1" t="str">
        <f>IF(AND($B191&lt;&gt;"",$B191&lt;&gt;"Total",AA$181&lt;&gt;"",AA$181&lt;&gt;"Total"),AA161*MAX(Entrées!$B12:$AE12)/MAX($C161:$AG161),IF(AND($B191="Total",AA$61&lt;&gt;""),SUM(AA$182:AA190),IF(AND(AA$181="Total",$B191&lt;&gt;""),SUM($C191:Z191),"")))</f>
        <v/>
      </c>
      <c r="AB191" s="1" t="str">
        <f>IF(AND($B191&lt;&gt;"",$B191&lt;&gt;"Total",AB$181&lt;&gt;"",AB$181&lt;&gt;"Total"),AB161*MAX(Entrées!$B12:$AE12)/MAX($C161:$AG161),IF(AND($B191="Total",AB$61&lt;&gt;""),SUM(AB$182:AB190),IF(AND(AB$181="Total",$B191&lt;&gt;""),SUM($C191:AA191),"")))</f>
        <v/>
      </c>
      <c r="AC191" s="1" t="str">
        <f>IF(AND($B191&lt;&gt;"",$B191&lt;&gt;"Total",AC$181&lt;&gt;"",AC$181&lt;&gt;"Total"),AC161*MAX(Entrées!$B12:$AE12)/MAX($C161:$AG161),IF(AND($B191="Total",AC$61&lt;&gt;""),SUM(AC$182:AC190),IF(AND(AC$181="Total",$B191&lt;&gt;""),SUM($C191:AB191),"")))</f>
        <v/>
      </c>
      <c r="AD191" s="1" t="str">
        <f>IF(AND($B191&lt;&gt;"",$B191&lt;&gt;"Total",AD$181&lt;&gt;"",AD$181&lt;&gt;"Total"),AD161*MAX(Entrées!$B12:$AE12)/MAX($C161:$AG161),IF(AND($B191="Total",AD$61&lt;&gt;""),SUM(AD$182:AD190),IF(AND(AD$181="Total",$B191&lt;&gt;""),SUM($C191:AC191),"")))</f>
        <v/>
      </c>
      <c r="AE191" s="1" t="str">
        <f>IF(AND($B191&lt;&gt;"",$B191&lt;&gt;"Total",AE$181&lt;&gt;"",AE$181&lt;&gt;"Total"),AE161*MAX(Entrées!$B12:$AE12)/MAX($C161:$AG161),IF(AND($B191="Total",AE$61&lt;&gt;""),SUM(AE$182:AE190),IF(AND(AE$181="Total",$B191&lt;&gt;""),SUM($C191:AD191),"")))</f>
        <v/>
      </c>
      <c r="AF191" s="1" t="str">
        <f>IF(AND($B191&lt;&gt;"",$B191&lt;&gt;"Total",AF$181&lt;&gt;"",AF$181&lt;&gt;"Total"),AF161*MAX(Entrées!$B12:$AE12)/MAX($C161:$AG161),IF(AND($B191="Total",AF$61&lt;&gt;""),SUM(AF$182:AF190),IF(AND(AF$181="Total",$B191&lt;&gt;""),SUM($C191:AE191),"")))</f>
        <v/>
      </c>
      <c r="AG191" s="1" t="str">
        <f>IF(AND($B191&lt;&gt;"",$B191&lt;&gt;"Total",AG$181&lt;&gt;"",AG$181&lt;&gt;"Total"),AG161*MAX(Entrées!$B12:$AE12)/MAX($C161:$AG161),IF(AND($B191="Total",AG$61&lt;&gt;""),SUM(AG$182:AG190),IF(AND(AG$181="Total",$B191&lt;&gt;""),SUM($C191:AF191),"")))</f>
        <v/>
      </c>
    </row>
    <row r="192" spans="1:33">
      <c r="B192" s="1" t="str">
        <f t="shared" si="21"/>
        <v/>
      </c>
      <c r="C192" s="1" t="str">
        <f>IF(AND($B192&lt;&gt;"",$B192&lt;&gt;"Total",C$181&lt;&gt;"",C$181&lt;&gt;"Total"),C162*MAX(Entrées!$B13:$AE13)/MAX($C162:$AG162),IF(AND($B192="Total",C$61&lt;&gt;""),SUM(C$182:C191),IF(AND(C$181="Total",$B192&lt;&gt;""),SUM(B192:$C192),"")))</f>
        <v/>
      </c>
      <c r="D192" s="1" t="str">
        <f>IF(AND($B192&lt;&gt;"",$B192&lt;&gt;"Total",D$181&lt;&gt;"",D$181&lt;&gt;"Total"),D162*MAX(Entrées!$B13:$AE13)/MAX($C162:$AG162),IF(AND($B192="Total",D$61&lt;&gt;""),SUM(D$182:D191),IF(AND(D$181="Total",$B192&lt;&gt;""),SUM($C192:C192),"")))</f>
        <v/>
      </c>
      <c r="E192" s="1" t="str">
        <f>IF(AND($B192&lt;&gt;"",$B192&lt;&gt;"Total",E$181&lt;&gt;"",E$181&lt;&gt;"Total"),E162*MAX(Entrées!$B13:$AE13)/MAX($C162:$AG162),IF(AND($B192="Total",E$61&lt;&gt;""),SUM(E$182:E191),IF(AND(E$181="Total",$B192&lt;&gt;""),SUM($C192:D192),"")))</f>
        <v/>
      </c>
      <c r="F192" s="1" t="str">
        <f>IF(AND($B192&lt;&gt;"",$B192&lt;&gt;"Total",F$181&lt;&gt;"",F$181&lt;&gt;"Total"),F162*MAX(Entrées!$B13:$AE13)/MAX($C162:$AG162),IF(AND($B192="Total",F$61&lt;&gt;""),SUM(F$182:F191),IF(AND(F$181="Total",$B192&lt;&gt;""),SUM($C192:E192),"")))</f>
        <v/>
      </c>
      <c r="G192" s="1" t="str">
        <f>IF(AND($B192&lt;&gt;"",$B192&lt;&gt;"Total",G$181&lt;&gt;"",G$181&lt;&gt;"Total"),G162*MAX(Entrées!$B13:$AE13)/MAX($C162:$AG162),IF(AND($B192="Total",G$61&lt;&gt;""),SUM(G$182:G191),IF(AND(G$181="Total",$B192&lt;&gt;""),SUM($C192:F192),"")))</f>
        <v/>
      </c>
      <c r="H192" s="1" t="str">
        <f>IF(AND($B192&lt;&gt;"",$B192&lt;&gt;"Total",H$181&lt;&gt;"",H$181&lt;&gt;"Total"),H162*MAX(Entrées!$B13:$AE13)/MAX($C162:$AG162),IF(AND($B192="Total",H$61&lt;&gt;""),SUM(H$182:H191),IF(AND(H$181="Total",$B192&lt;&gt;""),SUM($C192:G192),"")))</f>
        <v/>
      </c>
      <c r="I192" s="1" t="str">
        <f>IF(AND($B192&lt;&gt;"",$B192&lt;&gt;"Total",I$181&lt;&gt;"",I$181&lt;&gt;"Total"),I162*MAX(Entrées!$B13:$AE13)/MAX($C162:$AG162),IF(AND($B192="Total",I$61&lt;&gt;""),SUM(I$182:I191),IF(AND(I$181="Total",$B192&lt;&gt;""),SUM($C192:H192),"")))</f>
        <v/>
      </c>
      <c r="J192" s="1" t="str">
        <f>IF(AND($B192&lt;&gt;"",$B192&lt;&gt;"Total",J$181&lt;&gt;"",J$181&lt;&gt;"Total"),J162*MAX(Entrées!$B13:$AE13)/MAX($C162:$AG162),IF(AND($B192="Total",J$61&lt;&gt;""),SUM(J$182:J191),IF(AND(J$181="Total",$B192&lt;&gt;""),SUM($C192:I192),"")))</f>
        <v/>
      </c>
      <c r="K192" s="1" t="str">
        <f>IF(AND($B192&lt;&gt;"",$B192&lt;&gt;"Total",K$181&lt;&gt;"",K$181&lt;&gt;"Total"),K162*MAX(Entrées!$B13:$AE13)/MAX($C162:$AG162),IF(AND($B192="Total",K$61&lt;&gt;""),SUM(K$182:K191),IF(AND(K$181="Total",$B192&lt;&gt;""),SUM($C192:J192),"")))</f>
        <v/>
      </c>
      <c r="L192" s="1" t="str">
        <f>IF(AND($B192&lt;&gt;"",$B192&lt;&gt;"Total",L$181&lt;&gt;"",L$181&lt;&gt;"Total"),L162*MAX(Entrées!$B13:$AE13)/MAX($C162:$AG162),IF(AND($B192="Total",L$61&lt;&gt;""),SUM(L$182:L191),IF(AND(L$181="Total",$B192&lt;&gt;""),SUM($C192:K192),"")))</f>
        <v/>
      </c>
      <c r="M192" s="1" t="str">
        <f>IF(AND($B192&lt;&gt;"",$B192&lt;&gt;"Total",M$181&lt;&gt;"",M$181&lt;&gt;"Total"),M162*MAX(Entrées!$B13:$AE13)/MAX($C162:$AG162),IF(AND($B192="Total",M$61&lt;&gt;""),SUM(M$182:M191),IF(AND(M$181="Total",$B192&lt;&gt;""),SUM($C192:L192),"")))</f>
        <v/>
      </c>
      <c r="N192" s="1" t="str">
        <f>IF(AND($B192&lt;&gt;"",$B192&lt;&gt;"Total",N$181&lt;&gt;"",N$181&lt;&gt;"Total"),N162*MAX(Entrées!$B13:$AE13)/MAX($C162:$AG162),IF(AND($B192="Total",N$61&lt;&gt;""),SUM(N$182:N191),IF(AND(N$181="Total",$B192&lt;&gt;""),SUM($C192:M192),"")))</f>
        <v/>
      </c>
      <c r="O192" s="1" t="str">
        <f>IF(AND($B192&lt;&gt;"",$B192&lt;&gt;"Total",O$181&lt;&gt;"",O$181&lt;&gt;"Total"),O162*MAX(Entrées!$B13:$AE13)/MAX($C162:$AG162),IF(AND($B192="Total",O$61&lt;&gt;""),SUM(O$182:O191),IF(AND(O$181="Total",$B192&lt;&gt;""),SUM($C192:N192),"")))</f>
        <v/>
      </c>
      <c r="P192" s="1" t="str">
        <f>IF(AND($B192&lt;&gt;"",$B192&lt;&gt;"Total",P$181&lt;&gt;"",P$181&lt;&gt;"Total"),P162*MAX(Entrées!$B13:$AE13)/MAX($C162:$AG162),IF(AND($B192="Total",P$61&lt;&gt;""),SUM(P$182:P191),IF(AND(P$181="Total",$B192&lt;&gt;""),SUM($C192:O192),"")))</f>
        <v/>
      </c>
      <c r="Q192" s="1" t="str">
        <f>IF(AND($B192&lt;&gt;"",$B192&lt;&gt;"Total",Q$181&lt;&gt;"",Q$181&lt;&gt;"Total"),Q162*MAX(Entrées!$B13:$AE13)/MAX($C162:$AG162),IF(AND($B192="Total",Q$61&lt;&gt;""),SUM(Q$182:Q191),IF(AND(Q$181="Total",$B192&lt;&gt;""),SUM($C192:P192),"")))</f>
        <v/>
      </c>
      <c r="R192" s="1" t="str">
        <f>IF(AND($B192&lt;&gt;"",$B192&lt;&gt;"Total",R$181&lt;&gt;"",R$181&lt;&gt;"Total"),R162*MAX(Entrées!$B13:$AE13)/MAX($C162:$AG162),IF(AND($B192="Total",R$61&lt;&gt;""),SUM(R$182:R191),IF(AND(R$181="Total",$B192&lt;&gt;""),SUM($C192:Q192),"")))</f>
        <v/>
      </c>
      <c r="S192" s="1" t="str">
        <f>IF(AND($B192&lt;&gt;"",$B192&lt;&gt;"Total",S$181&lt;&gt;"",S$181&lt;&gt;"Total"),S162*MAX(Entrées!$B13:$AE13)/MAX($C162:$AG162),IF(AND($B192="Total",S$61&lt;&gt;""),SUM(S$182:S191),IF(AND(S$181="Total",$B192&lt;&gt;""),SUM($C192:R192),"")))</f>
        <v/>
      </c>
      <c r="T192" s="1" t="str">
        <f>IF(AND($B192&lt;&gt;"",$B192&lt;&gt;"Total",T$181&lt;&gt;"",T$181&lt;&gt;"Total"),T162*MAX(Entrées!$B13:$AE13)/MAX($C162:$AG162),IF(AND($B192="Total",T$61&lt;&gt;""),SUM(T$182:T191),IF(AND(T$181="Total",$B192&lt;&gt;""),SUM($C192:S192),"")))</f>
        <v/>
      </c>
      <c r="U192" s="1" t="str">
        <f>IF(AND($B192&lt;&gt;"",$B192&lt;&gt;"Total",U$181&lt;&gt;"",U$181&lt;&gt;"Total"),U162*MAX(Entrées!$B13:$AE13)/MAX($C162:$AG162),IF(AND($B192="Total",U$61&lt;&gt;""),SUM(U$182:U191),IF(AND(U$181="Total",$B192&lt;&gt;""),SUM($C192:T192),"")))</f>
        <v/>
      </c>
      <c r="V192" s="1" t="str">
        <f>IF(AND($B192&lt;&gt;"",$B192&lt;&gt;"Total",V$181&lt;&gt;"",V$181&lt;&gt;"Total"),V162*MAX(Entrées!$B13:$AE13)/MAX($C162:$AG162),IF(AND($B192="Total",V$61&lt;&gt;""),SUM(V$182:V191),IF(AND(V$181="Total",$B192&lt;&gt;""),SUM($C192:U192),"")))</f>
        <v/>
      </c>
      <c r="W192" s="1" t="str">
        <f>IF(AND($B192&lt;&gt;"",$B192&lt;&gt;"Total",W$181&lt;&gt;"",W$181&lt;&gt;"Total"),W162*MAX(Entrées!$B13:$AE13)/MAX($C162:$AG162),IF(AND($B192="Total",W$61&lt;&gt;""),SUM(W$182:W191),IF(AND(W$181="Total",$B192&lt;&gt;""),SUM($C192:V192),"")))</f>
        <v/>
      </c>
      <c r="X192" s="1" t="str">
        <f>IF(AND($B192&lt;&gt;"",$B192&lt;&gt;"Total",X$181&lt;&gt;"",X$181&lt;&gt;"Total"),X162*MAX(Entrées!$B13:$AE13)/MAX($C162:$AG162),IF(AND($B192="Total",X$61&lt;&gt;""),SUM(X$182:X191),IF(AND(X$181="Total",$B192&lt;&gt;""),SUM($C192:W192),"")))</f>
        <v/>
      </c>
      <c r="Y192" s="1" t="str">
        <f>IF(AND($B192&lt;&gt;"",$B192&lt;&gt;"Total",Y$181&lt;&gt;"",Y$181&lt;&gt;"Total"),Y162*MAX(Entrées!$B13:$AE13)/MAX($C162:$AG162),IF(AND($B192="Total",Y$61&lt;&gt;""),SUM(Y$182:Y191),IF(AND(Y$181="Total",$B192&lt;&gt;""),SUM($C192:X192),"")))</f>
        <v/>
      </c>
      <c r="Z192" s="1" t="str">
        <f>IF(AND($B192&lt;&gt;"",$B192&lt;&gt;"Total",Z$181&lt;&gt;"",Z$181&lt;&gt;"Total"),Z162*MAX(Entrées!$B13:$AE13)/MAX($C162:$AG162),IF(AND($B192="Total",Z$61&lt;&gt;""),SUM(Z$182:Z191),IF(AND(Z$181="Total",$B192&lt;&gt;""),SUM($C192:Y192),"")))</f>
        <v/>
      </c>
      <c r="AA192" s="1" t="str">
        <f>IF(AND($B192&lt;&gt;"",$B192&lt;&gt;"Total",AA$181&lt;&gt;"",AA$181&lt;&gt;"Total"),AA162*MAX(Entrées!$B13:$AE13)/MAX($C162:$AG162),IF(AND($B192="Total",AA$61&lt;&gt;""),SUM(AA$182:AA191),IF(AND(AA$181="Total",$B192&lt;&gt;""),SUM($C192:Z192),"")))</f>
        <v/>
      </c>
      <c r="AB192" s="1" t="str">
        <f>IF(AND($B192&lt;&gt;"",$B192&lt;&gt;"Total",AB$181&lt;&gt;"",AB$181&lt;&gt;"Total"),AB162*MAX(Entrées!$B13:$AE13)/MAX($C162:$AG162),IF(AND($B192="Total",AB$61&lt;&gt;""),SUM(AB$182:AB191),IF(AND(AB$181="Total",$B192&lt;&gt;""),SUM($C192:AA192),"")))</f>
        <v/>
      </c>
      <c r="AC192" s="1" t="str">
        <f>IF(AND($B192&lt;&gt;"",$B192&lt;&gt;"Total",AC$181&lt;&gt;"",AC$181&lt;&gt;"Total"),AC162*MAX(Entrées!$B13:$AE13)/MAX($C162:$AG162),IF(AND($B192="Total",AC$61&lt;&gt;""),SUM(AC$182:AC191),IF(AND(AC$181="Total",$B192&lt;&gt;""),SUM($C192:AB192),"")))</f>
        <v/>
      </c>
      <c r="AD192" s="1" t="str">
        <f>IF(AND($B192&lt;&gt;"",$B192&lt;&gt;"Total",AD$181&lt;&gt;"",AD$181&lt;&gt;"Total"),AD162*MAX(Entrées!$B13:$AE13)/MAX($C162:$AG162),IF(AND($B192="Total",AD$61&lt;&gt;""),SUM(AD$182:AD191),IF(AND(AD$181="Total",$B192&lt;&gt;""),SUM($C192:AC192),"")))</f>
        <v/>
      </c>
      <c r="AE192" s="1" t="str">
        <f>IF(AND($B192&lt;&gt;"",$B192&lt;&gt;"Total",AE$181&lt;&gt;"",AE$181&lt;&gt;"Total"),AE162*MAX(Entrées!$B13:$AE13)/MAX($C162:$AG162),IF(AND($B192="Total",AE$61&lt;&gt;""),SUM(AE$182:AE191),IF(AND(AE$181="Total",$B192&lt;&gt;""),SUM($C192:AD192),"")))</f>
        <v/>
      </c>
      <c r="AF192" s="1" t="str">
        <f>IF(AND($B192&lt;&gt;"",$B192&lt;&gt;"Total",AF$181&lt;&gt;"",AF$181&lt;&gt;"Total"),AF162*MAX(Entrées!$B13:$AE13)/MAX($C162:$AG162),IF(AND($B192="Total",AF$61&lt;&gt;""),SUM(AF$182:AF191),IF(AND(AF$181="Total",$B192&lt;&gt;""),SUM($C192:AE192),"")))</f>
        <v/>
      </c>
      <c r="AG192" s="1" t="str">
        <f>IF(AND($B192&lt;&gt;"",$B192&lt;&gt;"Total",AG$181&lt;&gt;"",AG$181&lt;&gt;"Total"),AG162*MAX(Entrées!$B13:$AE13)/MAX($C162:$AG162),IF(AND($B192="Total",AG$61&lt;&gt;""),SUM(AG$182:AG191),IF(AND(AG$181="Total",$B192&lt;&gt;""),SUM($C192:AF192),"")))</f>
        <v/>
      </c>
    </row>
    <row r="193" spans="2:33">
      <c r="B193" s="1" t="str">
        <f t="shared" si="21"/>
        <v/>
      </c>
      <c r="C193" s="1" t="str">
        <f>IF(AND($B193&lt;&gt;"",$B193&lt;&gt;"Total",C$181&lt;&gt;"",C$181&lt;&gt;"Total"),C163*MAX(Entrées!$B14:$AE14)/MAX($C163:$AG163),IF(AND($B193="Total",C$61&lt;&gt;""),SUM(C$182:C192),IF(AND(C$181="Total",$B193&lt;&gt;""),SUM(B193:$C193),"")))</f>
        <v/>
      </c>
      <c r="D193" s="1" t="str">
        <f>IF(AND($B193&lt;&gt;"",$B193&lt;&gt;"Total",D$181&lt;&gt;"",D$181&lt;&gt;"Total"),D163*MAX(Entrées!$B14:$AE14)/MAX($C163:$AG163),IF(AND($B193="Total",D$61&lt;&gt;""),SUM(D$182:D192),IF(AND(D$181="Total",$B193&lt;&gt;""),SUM($C193:C193),"")))</f>
        <v/>
      </c>
      <c r="E193" s="1" t="str">
        <f>IF(AND($B193&lt;&gt;"",$B193&lt;&gt;"Total",E$181&lt;&gt;"",E$181&lt;&gt;"Total"),E163*MAX(Entrées!$B14:$AE14)/MAX($C163:$AG163),IF(AND($B193="Total",E$61&lt;&gt;""),SUM(E$182:E192),IF(AND(E$181="Total",$B193&lt;&gt;""),SUM($C193:D193),"")))</f>
        <v/>
      </c>
      <c r="F193" s="1" t="str">
        <f>IF(AND($B193&lt;&gt;"",$B193&lt;&gt;"Total",F$181&lt;&gt;"",F$181&lt;&gt;"Total"),F163*MAX(Entrées!$B14:$AE14)/MAX($C163:$AG163),IF(AND($B193="Total",F$61&lt;&gt;""),SUM(F$182:F192),IF(AND(F$181="Total",$B193&lt;&gt;""),SUM($C193:E193),"")))</f>
        <v/>
      </c>
      <c r="G193" s="1" t="str">
        <f>IF(AND($B193&lt;&gt;"",$B193&lt;&gt;"Total",G$181&lt;&gt;"",G$181&lt;&gt;"Total"),G163*MAX(Entrées!$B14:$AE14)/MAX($C163:$AG163),IF(AND($B193="Total",G$61&lt;&gt;""),SUM(G$182:G192),IF(AND(G$181="Total",$B193&lt;&gt;""),SUM($C193:F193),"")))</f>
        <v/>
      </c>
      <c r="H193" s="1" t="str">
        <f>IF(AND($B193&lt;&gt;"",$B193&lt;&gt;"Total",H$181&lt;&gt;"",H$181&lt;&gt;"Total"),H163*MAX(Entrées!$B14:$AE14)/MAX($C163:$AG163),IF(AND($B193="Total",H$61&lt;&gt;""),SUM(H$182:H192),IF(AND(H$181="Total",$B193&lt;&gt;""),SUM($C193:G193),"")))</f>
        <v/>
      </c>
      <c r="I193" s="1" t="str">
        <f>IF(AND($B193&lt;&gt;"",$B193&lt;&gt;"Total",I$181&lt;&gt;"",I$181&lt;&gt;"Total"),I163*MAX(Entrées!$B14:$AE14)/MAX($C163:$AG163),IF(AND($B193="Total",I$61&lt;&gt;""),SUM(I$182:I192),IF(AND(I$181="Total",$B193&lt;&gt;""),SUM($C193:H193),"")))</f>
        <v/>
      </c>
      <c r="J193" s="1" t="str">
        <f>IF(AND($B193&lt;&gt;"",$B193&lt;&gt;"Total",J$181&lt;&gt;"",J$181&lt;&gt;"Total"),J163*MAX(Entrées!$B14:$AE14)/MAX($C163:$AG163),IF(AND($B193="Total",J$61&lt;&gt;""),SUM(J$182:J192),IF(AND(J$181="Total",$B193&lt;&gt;""),SUM($C193:I193),"")))</f>
        <v/>
      </c>
      <c r="K193" s="1" t="str">
        <f>IF(AND($B193&lt;&gt;"",$B193&lt;&gt;"Total",K$181&lt;&gt;"",K$181&lt;&gt;"Total"),K163*MAX(Entrées!$B14:$AE14)/MAX($C163:$AG163),IF(AND($B193="Total",K$61&lt;&gt;""),SUM(K$182:K192),IF(AND(K$181="Total",$B193&lt;&gt;""),SUM($C193:J193),"")))</f>
        <v/>
      </c>
      <c r="L193" s="1" t="str">
        <f>IF(AND($B193&lt;&gt;"",$B193&lt;&gt;"Total",L$181&lt;&gt;"",L$181&lt;&gt;"Total"),L163*MAX(Entrées!$B14:$AE14)/MAX($C163:$AG163),IF(AND($B193="Total",L$61&lt;&gt;""),SUM(L$182:L192),IF(AND(L$181="Total",$B193&lt;&gt;""),SUM($C193:K193),"")))</f>
        <v/>
      </c>
      <c r="M193" s="1" t="str">
        <f>IF(AND($B193&lt;&gt;"",$B193&lt;&gt;"Total",M$181&lt;&gt;"",M$181&lt;&gt;"Total"),M163*MAX(Entrées!$B14:$AE14)/MAX($C163:$AG163),IF(AND($B193="Total",M$61&lt;&gt;""),SUM(M$182:M192),IF(AND(M$181="Total",$B193&lt;&gt;""),SUM($C193:L193),"")))</f>
        <v/>
      </c>
      <c r="N193" s="1" t="str">
        <f>IF(AND($B193&lt;&gt;"",$B193&lt;&gt;"Total",N$181&lt;&gt;"",N$181&lt;&gt;"Total"),N163*MAX(Entrées!$B14:$AE14)/MAX($C163:$AG163),IF(AND($B193="Total",N$61&lt;&gt;""),SUM(N$182:N192),IF(AND(N$181="Total",$B193&lt;&gt;""),SUM($C193:M193),"")))</f>
        <v/>
      </c>
      <c r="O193" s="1" t="str">
        <f>IF(AND($B193&lt;&gt;"",$B193&lt;&gt;"Total",O$181&lt;&gt;"",O$181&lt;&gt;"Total"),O163*MAX(Entrées!$B14:$AE14)/MAX($C163:$AG163),IF(AND($B193="Total",O$61&lt;&gt;""),SUM(O$182:O192),IF(AND(O$181="Total",$B193&lt;&gt;""),SUM($C193:N193),"")))</f>
        <v/>
      </c>
      <c r="P193" s="1" t="str">
        <f>IF(AND($B193&lt;&gt;"",$B193&lt;&gt;"Total",P$181&lt;&gt;"",P$181&lt;&gt;"Total"),P163*MAX(Entrées!$B14:$AE14)/MAX($C163:$AG163),IF(AND($B193="Total",P$61&lt;&gt;""),SUM(P$182:P192),IF(AND(P$181="Total",$B193&lt;&gt;""),SUM($C193:O193),"")))</f>
        <v/>
      </c>
      <c r="Q193" s="1" t="str">
        <f>IF(AND($B193&lt;&gt;"",$B193&lt;&gt;"Total",Q$181&lt;&gt;"",Q$181&lt;&gt;"Total"),Q163*MAX(Entrées!$B14:$AE14)/MAX($C163:$AG163),IF(AND($B193="Total",Q$61&lt;&gt;""),SUM(Q$182:Q192),IF(AND(Q$181="Total",$B193&lt;&gt;""),SUM($C193:P193),"")))</f>
        <v/>
      </c>
      <c r="R193" s="1" t="str">
        <f>IF(AND($B193&lt;&gt;"",$B193&lt;&gt;"Total",R$181&lt;&gt;"",R$181&lt;&gt;"Total"),R163*MAX(Entrées!$B14:$AE14)/MAX($C163:$AG163),IF(AND($B193="Total",R$61&lt;&gt;""),SUM(R$182:R192),IF(AND(R$181="Total",$B193&lt;&gt;""),SUM($C193:Q193),"")))</f>
        <v/>
      </c>
      <c r="S193" s="1" t="str">
        <f>IF(AND($B193&lt;&gt;"",$B193&lt;&gt;"Total",S$181&lt;&gt;"",S$181&lt;&gt;"Total"),S163*MAX(Entrées!$B14:$AE14)/MAX($C163:$AG163),IF(AND($B193="Total",S$61&lt;&gt;""),SUM(S$182:S192),IF(AND(S$181="Total",$B193&lt;&gt;""),SUM($C193:R193),"")))</f>
        <v/>
      </c>
      <c r="T193" s="1" t="str">
        <f>IF(AND($B193&lt;&gt;"",$B193&lt;&gt;"Total",T$181&lt;&gt;"",T$181&lt;&gt;"Total"),T163*MAX(Entrées!$B14:$AE14)/MAX($C163:$AG163),IF(AND($B193="Total",T$61&lt;&gt;""),SUM(T$182:T192),IF(AND(T$181="Total",$B193&lt;&gt;""),SUM($C193:S193),"")))</f>
        <v/>
      </c>
      <c r="U193" s="1" t="str">
        <f>IF(AND($B193&lt;&gt;"",$B193&lt;&gt;"Total",U$181&lt;&gt;"",U$181&lt;&gt;"Total"),U163*MAX(Entrées!$B14:$AE14)/MAX($C163:$AG163),IF(AND($B193="Total",U$61&lt;&gt;""),SUM(U$182:U192),IF(AND(U$181="Total",$B193&lt;&gt;""),SUM($C193:T193),"")))</f>
        <v/>
      </c>
      <c r="V193" s="1" t="str">
        <f>IF(AND($B193&lt;&gt;"",$B193&lt;&gt;"Total",V$181&lt;&gt;"",V$181&lt;&gt;"Total"),V163*MAX(Entrées!$B14:$AE14)/MAX($C163:$AG163),IF(AND($B193="Total",V$61&lt;&gt;""),SUM(V$182:V192),IF(AND(V$181="Total",$B193&lt;&gt;""),SUM($C193:U193),"")))</f>
        <v/>
      </c>
      <c r="W193" s="1" t="str">
        <f>IF(AND($B193&lt;&gt;"",$B193&lt;&gt;"Total",W$181&lt;&gt;"",W$181&lt;&gt;"Total"),W163*MAX(Entrées!$B14:$AE14)/MAX($C163:$AG163),IF(AND($B193="Total",W$61&lt;&gt;""),SUM(W$182:W192),IF(AND(W$181="Total",$B193&lt;&gt;""),SUM($C193:V193),"")))</f>
        <v/>
      </c>
      <c r="X193" s="1" t="str">
        <f>IF(AND($B193&lt;&gt;"",$B193&lt;&gt;"Total",X$181&lt;&gt;"",X$181&lt;&gt;"Total"),X163*MAX(Entrées!$B14:$AE14)/MAX($C163:$AG163),IF(AND($B193="Total",X$61&lt;&gt;""),SUM(X$182:X192),IF(AND(X$181="Total",$B193&lt;&gt;""),SUM($C193:W193),"")))</f>
        <v/>
      </c>
      <c r="Y193" s="1" t="str">
        <f>IF(AND($B193&lt;&gt;"",$B193&lt;&gt;"Total",Y$181&lt;&gt;"",Y$181&lt;&gt;"Total"),Y163*MAX(Entrées!$B14:$AE14)/MAX($C163:$AG163),IF(AND($B193="Total",Y$61&lt;&gt;""),SUM(Y$182:Y192),IF(AND(Y$181="Total",$B193&lt;&gt;""),SUM($C193:X193),"")))</f>
        <v/>
      </c>
      <c r="Z193" s="1" t="str">
        <f>IF(AND($B193&lt;&gt;"",$B193&lt;&gt;"Total",Z$181&lt;&gt;"",Z$181&lt;&gt;"Total"),Z163*MAX(Entrées!$B14:$AE14)/MAX($C163:$AG163),IF(AND($B193="Total",Z$61&lt;&gt;""),SUM(Z$182:Z192),IF(AND(Z$181="Total",$B193&lt;&gt;""),SUM($C193:Y193),"")))</f>
        <v/>
      </c>
      <c r="AA193" s="1" t="str">
        <f>IF(AND($B193&lt;&gt;"",$B193&lt;&gt;"Total",AA$181&lt;&gt;"",AA$181&lt;&gt;"Total"),AA163*MAX(Entrées!$B14:$AE14)/MAX($C163:$AG163),IF(AND($B193="Total",AA$61&lt;&gt;""),SUM(AA$182:AA192),IF(AND(AA$181="Total",$B193&lt;&gt;""),SUM($C193:Z193),"")))</f>
        <v/>
      </c>
      <c r="AB193" s="1" t="str">
        <f>IF(AND($B193&lt;&gt;"",$B193&lt;&gt;"Total",AB$181&lt;&gt;"",AB$181&lt;&gt;"Total"),AB163*MAX(Entrées!$B14:$AE14)/MAX($C163:$AG163),IF(AND($B193="Total",AB$61&lt;&gt;""),SUM(AB$182:AB192),IF(AND(AB$181="Total",$B193&lt;&gt;""),SUM($C193:AA193),"")))</f>
        <v/>
      </c>
      <c r="AC193" s="1" t="str">
        <f>IF(AND($B193&lt;&gt;"",$B193&lt;&gt;"Total",AC$181&lt;&gt;"",AC$181&lt;&gt;"Total"),AC163*MAX(Entrées!$B14:$AE14)/MAX($C163:$AG163),IF(AND($B193="Total",AC$61&lt;&gt;""),SUM(AC$182:AC192),IF(AND(AC$181="Total",$B193&lt;&gt;""),SUM($C193:AB193),"")))</f>
        <v/>
      </c>
      <c r="AD193" s="1" t="str">
        <f>IF(AND($B193&lt;&gt;"",$B193&lt;&gt;"Total",AD$181&lt;&gt;"",AD$181&lt;&gt;"Total"),AD163*MAX(Entrées!$B14:$AE14)/MAX($C163:$AG163),IF(AND($B193="Total",AD$61&lt;&gt;""),SUM(AD$182:AD192),IF(AND(AD$181="Total",$B193&lt;&gt;""),SUM($C193:AC193),"")))</f>
        <v/>
      </c>
      <c r="AE193" s="1" t="str">
        <f>IF(AND($B193&lt;&gt;"",$B193&lt;&gt;"Total",AE$181&lt;&gt;"",AE$181&lt;&gt;"Total"),AE163*MAX(Entrées!$B14:$AE14)/MAX($C163:$AG163),IF(AND($B193="Total",AE$61&lt;&gt;""),SUM(AE$182:AE192),IF(AND(AE$181="Total",$B193&lt;&gt;""),SUM($C193:AD193),"")))</f>
        <v/>
      </c>
      <c r="AF193" s="1" t="str">
        <f>IF(AND($B193&lt;&gt;"",$B193&lt;&gt;"Total",AF$181&lt;&gt;"",AF$181&lt;&gt;"Total"),AF163*MAX(Entrées!$B14:$AE14)/MAX($C163:$AG163),IF(AND($B193="Total",AF$61&lt;&gt;""),SUM(AF$182:AF192),IF(AND(AF$181="Total",$B193&lt;&gt;""),SUM($C193:AE193),"")))</f>
        <v/>
      </c>
      <c r="AG193" s="1" t="str">
        <f>IF(AND($B193&lt;&gt;"",$B193&lt;&gt;"Total",AG$181&lt;&gt;"",AG$181&lt;&gt;"Total"),AG163*MAX(Entrées!$B14:$AE14)/MAX($C163:$AG163),IF(AND($B193="Total",AG$61&lt;&gt;""),SUM(AG$182:AG192),IF(AND(AG$181="Total",$B193&lt;&gt;""),SUM($C193:AF193),"")))</f>
        <v/>
      </c>
    </row>
    <row r="194" spans="2:33">
      <c r="B194" s="1" t="str">
        <f t="shared" si="21"/>
        <v/>
      </c>
      <c r="C194" s="1" t="str">
        <f>IF(AND($B194&lt;&gt;"",$B194&lt;&gt;"Total",C$181&lt;&gt;"",C$181&lt;&gt;"Total"),C164*MAX(Entrées!$B15:$AE15)/MAX($C164:$AG164),IF(AND($B194="Total",C$61&lt;&gt;""),SUM(C$182:C193),IF(AND(C$181="Total",$B194&lt;&gt;""),SUM(B194:$C194),"")))</f>
        <v/>
      </c>
      <c r="D194" s="1" t="str">
        <f>IF(AND($B194&lt;&gt;"",$B194&lt;&gt;"Total",D$181&lt;&gt;"",D$181&lt;&gt;"Total"),D164*MAX(Entrées!$B15:$AE15)/MAX($C164:$AG164),IF(AND($B194="Total",D$61&lt;&gt;""),SUM(D$182:D193),IF(AND(D$181="Total",$B194&lt;&gt;""),SUM($C194:C194),"")))</f>
        <v/>
      </c>
      <c r="E194" s="1" t="str">
        <f>IF(AND($B194&lt;&gt;"",$B194&lt;&gt;"Total",E$181&lt;&gt;"",E$181&lt;&gt;"Total"),E164*MAX(Entrées!$B15:$AE15)/MAX($C164:$AG164),IF(AND($B194="Total",E$61&lt;&gt;""),SUM(E$182:E193),IF(AND(E$181="Total",$B194&lt;&gt;""),SUM($C194:D194),"")))</f>
        <v/>
      </c>
      <c r="F194" s="1" t="str">
        <f>IF(AND($B194&lt;&gt;"",$B194&lt;&gt;"Total",F$181&lt;&gt;"",F$181&lt;&gt;"Total"),F164*MAX(Entrées!$B15:$AE15)/MAX($C164:$AG164),IF(AND($B194="Total",F$61&lt;&gt;""),SUM(F$182:F193),IF(AND(F$181="Total",$B194&lt;&gt;""),SUM($C194:E194),"")))</f>
        <v/>
      </c>
      <c r="G194" s="1" t="str">
        <f>IF(AND($B194&lt;&gt;"",$B194&lt;&gt;"Total",G$181&lt;&gt;"",G$181&lt;&gt;"Total"),G164*MAX(Entrées!$B15:$AE15)/MAX($C164:$AG164),IF(AND($B194="Total",G$61&lt;&gt;""),SUM(G$182:G193),IF(AND(G$181="Total",$B194&lt;&gt;""),SUM($C194:F194),"")))</f>
        <v/>
      </c>
      <c r="H194" s="1" t="str">
        <f>IF(AND($B194&lt;&gt;"",$B194&lt;&gt;"Total",H$181&lt;&gt;"",H$181&lt;&gt;"Total"),H164*MAX(Entrées!$B15:$AE15)/MAX($C164:$AG164),IF(AND($B194="Total",H$61&lt;&gt;""),SUM(H$182:H193),IF(AND(H$181="Total",$B194&lt;&gt;""),SUM($C194:G194),"")))</f>
        <v/>
      </c>
      <c r="I194" s="1" t="str">
        <f>IF(AND($B194&lt;&gt;"",$B194&lt;&gt;"Total",I$181&lt;&gt;"",I$181&lt;&gt;"Total"),I164*MAX(Entrées!$B15:$AE15)/MAX($C164:$AG164),IF(AND($B194="Total",I$61&lt;&gt;""),SUM(I$182:I193),IF(AND(I$181="Total",$B194&lt;&gt;""),SUM($C194:H194),"")))</f>
        <v/>
      </c>
      <c r="J194" s="1" t="str">
        <f>IF(AND($B194&lt;&gt;"",$B194&lt;&gt;"Total",J$181&lt;&gt;"",J$181&lt;&gt;"Total"),J164*MAX(Entrées!$B15:$AE15)/MAX($C164:$AG164),IF(AND($B194="Total",J$61&lt;&gt;""),SUM(J$182:J193),IF(AND(J$181="Total",$B194&lt;&gt;""),SUM($C194:I194),"")))</f>
        <v/>
      </c>
      <c r="K194" s="1" t="str">
        <f>IF(AND($B194&lt;&gt;"",$B194&lt;&gt;"Total",K$181&lt;&gt;"",K$181&lt;&gt;"Total"),K164*MAX(Entrées!$B15:$AE15)/MAX($C164:$AG164),IF(AND($B194="Total",K$61&lt;&gt;""),SUM(K$182:K193),IF(AND(K$181="Total",$B194&lt;&gt;""),SUM($C194:J194),"")))</f>
        <v/>
      </c>
      <c r="L194" s="1" t="str">
        <f>IF(AND($B194&lt;&gt;"",$B194&lt;&gt;"Total",L$181&lt;&gt;"",L$181&lt;&gt;"Total"),L164*MAX(Entrées!$B15:$AE15)/MAX($C164:$AG164),IF(AND($B194="Total",L$61&lt;&gt;""),SUM(L$182:L193),IF(AND(L$181="Total",$B194&lt;&gt;""),SUM($C194:K194),"")))</f>
        <v/>
      </c>
      <c r="M194" s="1" t="str">
        <f>IF(AND($B194&lt;&gt;"",$B194&lt;&gt;"Total",M$181&lt;&gt;"",M$181&lt;&gt;"Total"),M164*MAX(Entrées!$B15:$AE15)/MAX($C164:$AG164),IF(AND($B194="Total",M$61&lt;&gt;""),SUM(M$182:M193),IF(AND(M$181="Total",$B194&lt;&gt;""),SUM($C194:L194),"")))</f>
        <v/>
      </c>
      <c r="N194" s="1" t="str">
        <f>IF(AND($B194&lt;&gt;"",$B194&lt;&gt;"Total",N$181&lt;&gt;"",N$181&lt;&gt;"Total"),N164*MAX(Entrées!$B15:$AE15)/MAX($C164:$AG164),IF(AND($B194="Total",N$61&lt;&gt;""),SUM(N$182:N193),IF(AND(N$181="Total",$B194&lt;&gt;""),SUM($C194:M194),"")))</f>
        <v/>
      </c>
      <c r="O194" s="1" t="str">
        <f>IF(AND($B194&lt;&gt;"",$B194&lt;&gt;"Total",O$181&lt;&gt;"",O$181&lt;&gt;"Total"),O164*MAX(Entrées!$B15:$AE15)/MAX($C164:$AG164),IF(AND($B194="Total",O$61&lt;&gt;""),SUM(O$182:O193),IF(AND(O$181="Total",$B194&lt;&gt;""),SUM($C194:N194),"")))</f>
        <v/>
      </c>
      <c r="P194" s="1" t="str">
        <f>IF(AND($B194&lt;&gt;"",$B194&lt;&gt;"Total",P$181&lt;&gt;"",P$181&lt;&gt;"Total"),P164*MAX(Entrées!$B15:$AE15)/MAX($C164:$AG164),IF(AND($B194="Total",P$61&lt;&gt;""),SUM(P$182:P193),IF(AND(P$181="Total",$B194&lt;&gt;""),SUM($C194:O194),"")))</f>
        <v/>
      </c>
      <c r="Q194" s="1" t="str">
        <f>IF(AND($B194&lt;&gt;"",$B194&lt;&gt;"Total",Q$181&lt;&gt;"",Q$181&lt;&gt;"Total"),Q164*MAX(Entrées!$B15:$AE15)/MAX($C164:$AG164),IF(AND($B194="Total",Q$61&lt;&gt;""),SUM(Q$182:Q193),IF(AND(Q$181="Total",$B194&lt;&gt;""),SUM($C194:P194),"")))</f>
        <v/>
      </c>
      <c r="R194" s="1" t="str">
        <f>IF(AND($B194&lt;&gt;"",$B194&lt;&gt;"Total",R$181&lt;&gt;"",R$181&lt;&gt;"Total"),R164*MAX(Entrées!$B15:$AE15)/MAX($C164:$AG164),IF(AND($B194="Total",R$61&lt;&gt;""),SUM(R$182:R193),IF(AND(R$181="Total",$B194&lt;&gt;""),SUM($C194:Q194),"")))</f>
        <v/>
      </c>
      <c r="S194" s="1" t="str">
        <f>IF(AND($B194&lt;&gt;"",$B194&lt;&gt;"Total",S$181&lt;&gt;"",S$181&lt;&gt;"Total"),S164*MAX(Entrées!$B15:$AE15)/MAX($C164:$AG164),IF(AND($B194="Total",S$61&lt;&gt;""),SUM(S$182:S193),IF(AND(S$181="Total",$B194&lt;&gt;""),SUM($C194:R194),"")))</f>
        <v/>
      </c>
      <c r="T194" s="1" t="str">
        <f>IF(AND($B194&lt;&gt;"",$B194&lt;&gt;"Total",T$181&lt;&gt;"",T$181&lt;&gt;"Total"),T164*MAX(Entrées!$B15:$AE15)/MAX($C164:$AG164),IF(AND($B194="Total",T$61&lt;&gt;""),SUM(T$182:T193),IF(AND(T$181="Total",$B194&lt;&gt;""),SUM($C194:S194),"")))</f>
        <v/>
      </c>
      <c r="U194" s="1" t="str">
        <f>IF(AND($B194&lt;&gt;"",$B194&lt;&gt;"Total",U$181&lt;&gt;"",U$181&lt;&gt;"Total"),U164*MAX(Entrées!$B15:$AE15)/MAX($C164:$AG164),IF(AND($B194="Total",U$61&lt;&gt;""),SUM(U$182:U193),IF(AND(U$181="Total",$B194&lt;&gt;""),SUM($C194:T194),"")))</f>
        <v/>
      </c>
      <c r="V194" s="1" t="str">
        <f>IF(AND($B194&lt;&gt;"",$B194&lt;&gt;"Total",V$181&lt;&gt;"",V$181&lt;&gt;"Total"),V164*MAX(Entrées!$B15:$AE15)/MAX($C164:$AG164),IF(AND($B194="Total",V$61&lt;&gt;""),SUM(V$182:V193),IF(AND(V$181="Total",$B194&lt;&gt;""),SUM($C194:U194),"")))</f>
        <v/>
      </c>
      <c r="W194" s="1" t="str">
        <f>IF(AND($B194&lt;&gt;"",$B194&lt;&gt;"Total",W$181&lt;&gt;"",W$181&lt;&gt;"Total"),W164*MAX(Entrées!$B15:$AE15)/MAX($C164:$AG164),IF(AND($B194="Total",W$61&lt;&gt;""),SUM(W$182:W193),IF(AND(W$181="Total",$B194&lt;&gt;""),SUM($C194:V194),"")))</f>
        <v/>
      </c>
      <c r="X194" s="1" t="str">
        <f>IF(AND($B194&lt;&gt;"",$B194&lt;&gt;"Total",X$181&lt;&gt;"",X$181&lt;&gt;"Total"),X164*MAX(Entrées!$B15:$AE15)/MAX($C164:$AG164),IF(AND($B194="Total",X$61&lt;&gt;""),SUM(X$182:X193),IF(AND(X$181="Total",$B194&lt;&gt;""),SUM($C194:W194),"")))</f>
        <v/>
      </c>
      <c r="Y194" s="1" t="str">
        <f>IF(AND($B194&lt;&gt;"",$B194&lt;&gt;"Total",Y$181&lt;&gt;"",Y$181&lt;&gt;"Total"),Y164*MAX(Entrées!$B15:$AE15)/MAX($C164:$AG164),IF(AND($B194="Total",Y$61&lt;&gt;""),SUM(Y$182:Y193),IF(AND(Y$181="Total",$B194&lt;&gt;""),SUM($C194:X194),"")))</f>
        <v/>
      </c>
      <c r="Z194" s="1" t="str">
        <f>IF(AND($B194&lt;&gt;"",$B194&lt;&gt;"Total",Z$181&lt;&gt;"",Z$181&lt;&gt;"Total"),Z164*MAX(Entrées!$B15:$AE15)/MAX($C164:$AG164),IF(AND($B194="Total",Z$61&lt;&gt;""),SUM(Z$182:Z193),IF(AND(Z$181="Total",$B194&lt;&gt;""),SUM($C194:Y194),"")))</f>
        <v/>
      </c>
      <c r="AA194" s="1" t="str">
        <f>IF(AND($B194&lt;&gt;"",$B194&lt;&gt;"Total",AA$181&lt;&gt;"",AA$181&lt;&gt;"Total"),AA164*MAX(Entrées!$B15:$AE15)/MAX($C164:$AG164),IF(AND($B194="Total",AA$61&lt;&gt;""),SUM(AA$182:AA193),IF(AND(AA$181="Total",$B194&lt;&gt;""),SUM($C194:Z194),"")))</f>
        <v/>
      </c>
      <c r="AB194" s="1" t="str">
        <f>IF(AND($B194&lt;&gt;"",$B194&lt;&gt;"Total",AB$181&lt;&gt;"",AB$181&lt;&gt;"Total"),AB164*MAX(Entrées!$B15:$AE15)/MAX($C164:$AG164),IF(AND($B194="Total",AB$61&lt;&gt;""),SUM(AB$182:AB193),IF(AND(AB$181="Total",$B194&lt;&gt;""),SUM($C194:AA194),"")))</f>
        <v/>
      </c>
      <c r="AC194" s="1" t="str">
        <f>IF(AND($B194&lt;&gt;"",$B194&lt;&gt;"Total",AC$181&lt;&gt;"",AC$181&lt;&gt;"Total"),AC164*MAX(Entrées!$B15:$AE15)/MAX($C164:$AG164),IF(AND($B194="Total",AC$61&lt;&gt;""),SUM(AC$182:AC193),IF(AND(AC$181="Total",$B194&lt;&gt;""),SUM($C194:AB194),"")))</f>
        <v/>
      </c>
      <c r="AD194" s="1" t="str">
        <f>IF(AND($B194&lt;&gt;"",$B194&lt;&gt;"Total",AD$181&lt;&gt;"",AD$181&lt;&gt;"Total"),AD164*MAX(Entrées!$B15:$AE15)/MAX($C164:$AG164),IF(AND($B194="Total",AD$61&lt;&gt;""),SUM(AD$182:AD193),IF(AND(AD$181="Total",$B194&lt;&gt;""),SUM($C194:AC194),"")))</f>
        <v/>
      </c>
      <c r="AE194" s="1" t="str">
        <f>IF(AND($B194&lt;&gt;"",$B194&lt;&gt;"Total",AE$181&lt;&gt;"",AE$181&lt;&gt;"Total"),AE164*MAX(Entrées!$B15:$AE15)/MAX($C164:$AG164),IF(AND($B194="Total",AE$61&lt;&gt;""),SUM(AE$182:AE193),IF(AND(AE$181="Total",$B194&lt;&gt;""),SUM($C194:AD194),"")))</f>
        <v/>
      </c>
      <c r="AF194" s="1" t="str">
        <f>IF(AND($B194&lt;&gt;"",$B194&lt;&gt;"Total",AF$181&lt;&gt;"",AF$181&lt;&gt;"Total"),AF164*MAX(Entrées!$B15:$AE15)/MAX($C164:$AG164),IF(AND($B194="Total",AF$61&lt;&gt;""),SUM(AF$182:AF193),IF(AND(AF$181="Total",$B194&lt;&gt;""),SUM($C194:AE194),"")))</f>
        <v/>
      </c>
      <c r="AG194" s="1" t="str">
        <f>IF(AND($B194&lt;&gt;"",$B194&lt;&gt;"Total",AG$181&lt;&gt;"",AG$181&lt;&gt;"Total"),AG164*MAX(Entrées!$B15:$AE15)/MAX($C164:$AG164),IF(AND($B194="Total",AG$61&lt;&gt;""),SUM(AG$182:AG193),IF(AND(AG$181="Total",$B194&lt;&gt;""),SUM($C194:AF194),"")))</f>
        <v/>
      </c>
    </row>
    <row r="195" spans="2:33">
      <c r="B195" s="1" t="str">
        <f t="shared" si="21"/>
        <v/>
      </c>
      <c r="C195" s="1" t="str">
        <f>IF(AND($B195&lt;&gt;"",$B195&lt;&gt;"Total",C$181&lt;&gt;"",C$181&lt;&gt;"Total"),C165*MAX(Entrées!$B16:$AE16)/MAX($C165:$AG165),IF(AND($B195="Total",C$61&lt;&gt;""),SUM(C$182:C194),IF(AND(C$181="Total",$B195&lt;&gt;""),SUM(B195:$C195),"")))</f>
        <v/>
      </c>
      <c r="D195" s="1" t="str">
        <f>IF(AND($B195&lt;&gt;"",$B195&lt;&gt;"Total",D$181&lt;&gt;"",D$181&lt;&gt;"Total"),D165*MAX(Entrées!$B16:$AE16)/MAX($C165:$AG165),IF(AND($B195="Total",D$61&lt;&gt;""),SUM(D$182:D194),IF(AND(D$181="Total",$B195&lt;&gt;""),SUM($C195:C195),"")))</f>
        <v/>
      </c>
      <c r="E195" s="1" t="str">
        <f>IF(AND($B195&lt;&gt;"",$B195&lt;&gt;"Total",E$181&lt;&gt;"",E$181&lt;&gt;"Total"),E165*MAX(Entrées!$B16:$AE16)/MAX($C165:$AG165),IF(AND($B195="Total",E$61&lt;&gt;""),SUM(E$182:E194),IF(AND(E$181="Total",$B195&lt;&gt;""),SUM($C195:D195),"")))</f>
        <v/>
      </c>
      <c r="F195" s="1" t="str">
        <f>IF(AND($B195&lt;&gt;"",$B195&lt;&gt;"Total",F$181&lt;&gt;"",F$181&lt;&gt;"Total"),F165*MAX(Entrées!$B16:$AE16)/MAX($C165:$AG165),IF(AND($B195="Total",F$61&lt;&gt;""),SUM(F$182:F194),IF(AND(F$181="Total",$B195&lt;&gt;""),SUM($C195:E195),"")))</f>
        <v/>
      </c>
      <c r="G195" s="1" t="str">
        <f>IF(AND($B195&lt;&gt;"",$B195&lt;&gt;"Total",G$181&lt;&gt;"",G$181&lt;&gt;"Total"),G165*MAX(Entrées!$B16:$AE16)/MAX($C165:$AG165),IF(AND($B195="Total",G$61&lt;&gt;""),SUM(G$182:G194),IF(AND(G$181="Total",$B195&lt;&gt;""),SUM($C195:F195),"")))</f>
        <v/>
      </c>
      <c r="H195" s="1" t="str">
        <f>IF(AND($B195&lt;&gt;"",$B195&lt;&gt;"Total",H$181&lt;&gt;"",H$181&lt;&gt;"Total"),H165*MAX(Entrées!$B16:$AE16)/MAX($C165:$AG165),IF(AND($B195="Total",H$61&lt;&gt;""),SUM(H$182:H194),IF(AND(H$181="Total",$B195&lt;&gt;""),SUM($C195:G195),"")))</f>
        <v/>
      </c>
      <c r="I195" s="1" t="str">
        <f>IF(AND($B195&lt;&gt;"",$B195&lt;&gt;"Total",I$181&lt;&gt;"",I$181&lt;&gt;"Total"),I165*MAX(Entrées!$B16:$AE16)/MAX($C165:$AG165),IF(AND($B195="Total",I$61&lt;&gt;""),SUM(I$182:I194),IF(AND(I$181="Total",$B195&lt;&gt;""),SUM($C195:H195),"")))</f>
        <v/>
      </c>
      <c r="J195" s="1" t="str">
        <f>IF(AND($B195&lt;&gt;"",$B195&lt;&gt;"Total",J$181&lt;&gt;"",J$181&lt;&gt;"Total"),J165*MAX(Entrées!$B16:$AE16)/MAX($C165:$AG165),IF(AND($B195="Total",J$61&lt;&gt;""),SUM(J$182:J194),IF(AND(J$181="Total",$B195&lt;&gt;""),SUM($C195:I195),"")))</f>
        <v/>
      </c>
      <c r="K195" s="1" t="str">
        <f>IF(AND($B195&lt;&gt;"",$B195&lt;&gt;"Total",K$181&lt;&gt;"",K$181&lt;&gt;"Total"),K165*MAX(Entrées!$B16:$AE16)/MAX($C165:$AG165),IF(AND($B195="Total",K$61&lt;&gt;""),SUM(K$182:K194),IF(AND(K$181="Total",$B195&lt;&gt;""),SUM($C195:J195),"")))</f>
        <v/>
      </c>
      <c r="L195" s="1" t="str">
        <f>IF(AND($B195&lt;&gt;"",$B195&lt;&gt;"Total",L$181&lt;&gt;"",L$181&lt;&gt;"Total"),L165*MAX(Entrées!$B16:$AE16)/MAX($C165:$AG165),IF(AND($B195="Total",L$61&lt;&gt;""),SUM(L$182:L194),IF(AND(L$181="Total",$B195&lt;&gt;""),SUM($C195:K195),"")))</f>
        <v/>
      </c>
      <c r="M195" s="1" t="str">
        <f>IF(AND($B195&lt;&gt;"",$B195&lt;&gt;"Total",M$181&lt;&gt;"",M$181&lt;&gt;"Total"),M165*MAX(Entrées!$B16:$AE16)/MAX($C165:$AG165),IF(AND($B195="Total",M$61&lt;&gt;""),SUM(M$182:M194),IF(AND(M$181="Total",$B195&lt;&gt;""),SUM($C195:L195),"")))</f>
        <v/>
      </c>
      <c r="N195" s="1" t="str">
        <f>IF(AND($B195&lt;&gt;"",$B195&lt;&gt;"Total",N$181&lt;&gt;"",N$181&lt;&gt;"Total"),N165*MAX(Entrées!$B16:$AE16)/MAX($C165:$AG165),IF(AND($B195="Total",N$61&lt;&gt;""),SUM(N$182:N194),IF(AND(N$181="Total",$B195&lt;&gt;""),SUM($C195:M195),"")))</f>
        <v/>
      </c>
      <c r="O195" s="1" t="str">
        <f>IF(AND($B195&lt;&gt;"",$B195&lt;&gt;"Total",O$181&lt;&gt;"",O$181&lt;&gt;"Total"),O165*MAX(Entrées!$B16:$AE16)/MAX($C165:$AG165),IF(AND($B195="Total",O$61&lt;&gt;""),SUM(O$182:O194),IF(AND(O$181="Total",$B195&lt;&gt;""),SUM($C195:N195),"")))</f>
        <v/>
      </c>
      <c r="P195" s="1" t="str">
        <f>IF(AND($B195&lt;&gt;"",$B195&lt;&gt;"Total",P$181&lt;&gt;"",P$181&lt;&gt;"Total"),P165*MAX(Entrées!$B16:$AE16)/MAX($C165:$AG165),IF(AND($B195="Total",P$61&lt;&gt;""),SUM(P$182:P194),IF(AND(P$181="Total",$B195&lt;&gt;""),SUM($C195:O195),"")))</f>
        <v/>
      </c>
      <c r="Q195" s="1" t="str">
        <f>IF(AND($B195&lt;&gt;"",$B195&lt;&gt;"Total",Q$181&lt;&gt;"",Q$181&lt;&gt;"Total"),Q165*MAX(Entrées!$B16:$AE16)/MAX($C165:$AG165),IF(AND($B195="Total",Q$61&lt;&gt;""),SUM(Q$182:Q194),IF(AND(Q$181="Total",$B195&lt;&gt;""),SUM($C195:P195),"")))</f>
        <v/>
      </c>
      <c r="R195" s="1" t="str">
        <f>IF(AND($B195&lt;&gt;"",$B195&lt;&gt;"Total",R$181&lt;&gt;"",R$181&lt;&gt;"Total"),R165*MAX(Entrées!$B16:$AE16)/MAX($C165:$AG165),IF(AND($B195="Total",R$61&lt;&gt;""),SUM(R$182:R194),IF(AND(R$181="Total",$B195&lt;&gt;""),SUM($C195:Q195),"")))</f>
        <v/>
      </c>
      <c r="S195" s="1" t="str">
        <f>IF(AND($B195&lt;&gt;"",$B195&lt;&gt;"Total",S$181&lt;&gt;"",S$181&lt;&gt;"Total"),S165*MAX(Entrées!$B16:$AE16)/MAX($C165:$AG165),IF(AND($B195="Total",S$61&lt;&gt;""),SUM(S$182:S194),IF(AND(S$181="Total",$B195&lt;&gt;""),SUM($C195:R195),"")))</f>
        <v/>
      </c>
      <c r="T195" s="1" t="str">
        <f>IF(AND($B195&lt;&gt;"",$B195&lt;&gt;"Total",T$181&lt;&gt;"",T$181&lt;&gt;"Total"),T165*MAX(Entrées!$B16:$AE16)/MAX($C165:$AG165),IF(AND($B195="Total",T$61&lt;&gt;""),SUM(T$182:T194),IF(AND(T$181="Total",$B195&lt;&gt;""),SUM($C195:S195),"")))</f>
        <v/>
      </c>
      <c r="U195" s="1" t="str">
        <f>IF(AND($B195&lt;&gt;"",$B195&lt;&gt;"Total",U$181&lt;&gt;"",U$181&lt;&gt;"Total"),U165*MAX(Entrées!$B16:$AE16)/MAX($C165:$AG165),IF(AND($B195="Total",U$61&lt;&gt;""),SUM(U$182:U194),IF(AND(U$181="Total",$B195&lt;&gt;""),SUM($C195:T195),"")))</f>
        <v/>
      </c>
      <c r="V195" s="1" t="str">
        <f>IF(AND($B195&lt;&gt;"",$B195&lt;&gt;"Total",V$181&lt;&gt;"",V$181&lt;&gt;"Total"),V165*MAX(Entrées!$B16:$AE16)/MAX($C165:$AG165),IF(AND($B195="Total",V$61&lt;&gt;""),SUM(V$182:V194),IF(AND(V$181="Total",$B195&lt;&gt;""),SUM($C195:U195),"")))</f>
        <v/>
      </c>
      <c r="W195" s="1" t="str">
        <f>IF(AND($B195&lt;&gt;"",$B195&lt;&gt;"Total",W$181&lt;&gt;"",W$181&lt;&gt;"Total"),W165*MAX(Entrées!$B16:$AE16)/MAX($C165:$AG165),IF(AND($B195="Total",W$61&lt;&gt;""),SUM(W$182:W194),IF(AND(W$181="Total",$B195&lt;&gt;""),SUM($C195:V195),"")))</f>
        <v/>
      </c>
      <c r="X195" s="1" t="str">
        <f>IF(AND($B195&lt;&gt;"",$B195&lt;&gt;"Total",X$181&lt;&gt;"",X$181&lt;&gt;"Total"),X165*MAX(Entrées!$B16:$AE16)/MAX($C165:$AG165),IF(AND($B195="Total",X$61&lt;&gt;""),SUM(X$182:X194),IF(AND(X$181="Total",$B195&lt;&gt;""),SUM($C195:W195),"")))</f>
        <v/>
      </c>
      <c r="Y195" s="1" t="str">
        <f>IF(AND($B195&lt;&gt;"",$B195&lt;&gt;"Total",Y$181&lt;&gt;"",Y$181&lt;&gt;"Total"),Y165*MAX(Entrées!$B16:$AE16)/MAX($C165:$AG165),IF(AND($B195="Total",Y$61&lt;&gt;""),SUM(Y$182:Y194),IF(AND(Y$181="Total",$B195&lt;&gt;""),SUM($C195:X195),"")))</f>
        <v/>
      </c>
      <c r="Z195" s="1" t="str">
        <f>IF(AND($B195&lt;&gt;"",$B195&lt;&gt;"Total",Z$181&lt;&gt;"",Z$181&lt;&gt;"Total"),Z165*MAX(Entrées!$B16:$AE16)/MAX($C165:$AG165),IF(AND($B195="Total",Z$61&lt;&gt;""),SUM(Z$182:Z194),IF(AND(Z$181="Total",$B195&lt;&gt;""),SUM($C195:Y195),"")))</f>
        <v/>
      </c>
      <c r="AA195" s="1" t="str">
        <f>IF(AND($B195&lt;&gt;"",$B195&lt;&gt;"Total",AA$181&lt;&gt;"",AA$181&lt;&gt;"Total"),AA165*MAX(Entrées!$B16:$AE16)/MAX($C165:$AG165),IF(AND($B195="Total",AA$61&lt;&gt;""),SUM(AA$182:AA194),IF(AND(AA$181="Total",$B195&lt;&gt;""),SUM($C195:Z195),"")))</f>
        <v/>
      </c>
      <c r="AB195" s="1" t="str">
        <f>IF(AND($B195&lt;&gt;"",$B195&lt;&gt;"Total",AB$181&lt;&gt;"",AB$181&lt;&gt;"Total"),AB165*MAX(Entrées!$B16:$AE16)/MAX($C165:$AG165),IF(AND($B195="Total",AB$61&lt;&gt;""),SUM(AB$182:AB194),IF(AND(AB$181="Total",$B195&lt;&gt;""),SUM($C195:AA195),"")))</f>
        <v/>
      </c>
      <c r="AC195" s="1" t="str">
        <f>IF(AND($B195&lt;&gt;"",$B195&lt;&gt;"Total",AC$181&lt;&gt;"",AC$181&lt;&gt;"Total"),AC165*MAX(Entrées!$B16:$AE16)/MAX($C165:$AG165),IF(AND($B195="Total",AC$61&lt;&gt;""),SUM(AC$182:AC194),IF(AND(AC$181="Total",$B195&lt;&gt;""),SUM($C195:AB195),"")))</f>
        <v/>
      </c>
      <c r="AD195" s="1" t="str">
        <f>IF(AND($B195&lt;&gt;"",$B195&lt;&gt;"Total",AD$181&lt;&gt;"",AD$181&lt;&gt;"Total"),AD165*MAX(Entrées!$B16:$AE16)/MAX($C165:$AG165),IF(AND($B195="Total",AD$61&lt;&gt;""),SUM(AD$182:AD194),IF(AND(AD$181="Total",$B195&lt;&gt;""),SUM($C195:AC195),"")))</f>
        <v/>
      </c>
      <c r="AE195" s="1" t="str">
        <f>IF(AND($B195&lt;&gt;"",$B195&lt;&gt;"Total",AE$181&lt;&gt;"",AE$181&lt;&gt;"Total"),AE165*MAX(Entrées!$B16:$AE16)/MAX($C165:$AG165),IF(AND($B195="Total",AE$61&lt;&gt;""),SUM(AE$182:AE194),IF(AND(AE$181="Total",$B195&lt;&gt;""),SUM($C195:AD195),"")))</f>
        <v/>
      </c>
      <c r="AF195" s="1" t="str">
        <f>IF(AND($B195&lt;&gt;"",$B195&lt;&gt;"Total",AF$181&lt;&gt;"",AF$181&lt;&gt;"Total"),AF165*MAX(Entrées!$B16:$AE16)/MAX($C165:$AG165),IF(AND($B195="Total",AF$61&lt;&gt;""),SUM(AF$182:AF194),IF(AND(AF$181="Total",$B195&lt;&gt;""),SUM($C195:AE195),"")))</f>
        <v/>
      </c>
      <c r="AG195" s="1" t="str">
        <f>IF(AND($B195&lt;&gt;"",$B195&lt;&gt;"Total",AG$181&lt;&gt;"",AG$181&lt;&gt;"Total"),AG165*MAX(Entrées!$B16:$AE16)/MAX($C165:$AG165),IF(AND($B195="Total",AG$61&lt;&gt;""),SUM(AG$182:AG194),IF(AND(AG$181="Total",$B195&lt;&gt;""),SUM($C195:AF195),"")))</f>
        <v/>
      </c>
    </row>
    <row r="196" spans="2:33">
      <c r="B196" s="1" t="str">
        <f t="shared" si="21"/>
        <v/>
      </c>
      <c r="C196" s="1" t="str">
        <f>IF(AND($B196&lt;&gt;"",$B196&lt;&gt;"Total",C$181&lt;&gt;"",C$181&lt;&gt;"Total"),C166*MAX(Entrées!$B17:$AE17)/MAX($C166:$AG166),IF(AND($B196="Total",C$61&lt;&gt;""),SUM(C$182:C195),IF(AND(C$181="Total",$B196&lt;&gt;""),SUM(B196:$C196),"")))</f>
        <v/>
      </c>
      <c r="D196" s="1" t="str">
        <f>IF(AND($B196&lt;&gt;"",$B196&lt;&gt;"Total",D$181&lt;&gt;"",D$181&lt;&gt;"Total"),D166*MAX(Entrées!$B17:$AE17)/MAX($C166:$AG166),IF(AND($B196="Total",D$61&lt;&gt;""),SUM(D$182:D195),IF(AND(D$181="Total",$B196&lt;&gt;""),SUM($C196:C196),"")))</f>
        <v/>
      </c>
      <c r="E196" s="1" t="str">
        <f>IF(AND($B196&lt;&gt;"",$B196&lt;&gt;"Total",E$181&lt;&gt;"",E$181&lt;&gt;"Total"),E166*MAX(Entrées!$B17:$AE17)/MAX($C166:$AG166),IF(AND($B196="Total",E$61&lt;&gt;""),SUM(E$182:E195),IF(AND(E$181="Total",$B196&lt;&gt;""),SUM($C196:D196),"")))</f>
        <v/>
      </c>
      <c r="F196" s="1" t="str">
        <f>IF(AND($B196&lt;&gt;"",$B196&lt;&gt;"Total",F$181&lt;&gt;"",F$181&lt;&gt;"Total"),F166*MAX(Entrées!$B17:$AE17)/MAX($C166:$AG166),IF(AND($B196="Total",F$61&lt;&gt;""),SUM(F$182:F195),IF(AND(F$181="Total",$B196&lt;&gt;""),SUM($C196:E196),"")))</f>
        <v/>
      </c>
      <c r="G196" s="1" t="str">
        <f>IF(AND($B196&lt;&gt;"",$B196&lt;&gt;"Total",G$181&lt;&gt;"",G$181&lt;&gt;"Total"),G166*MAX(Entrées!$B17:$AE17)/MAX($C166:$AG166),IF(AND($B196="Total",G$61&lt;&gt;""),SUM(G$182:G195),IF(AND(G$181="Total",$B196&lt;&gt;""),SUM($C196:F196),"")))</f>
        <v/>
      </c>
      <c r="H196" s="1" t="str">
        <f>IF(AND($B196&lt;&gt;"",$B196&lt;&gt;"Total",H$181&lt;&gt;"",H$181&lt;&gt;"Total"),H166*MAX(Entrées!$B17:$AE17)/MAX($C166:$AG166),IF(AND($B196="Total",H$61&lt;&gt;""),SUM(H$182:H195),IF(AND(H$181="Total",$B196&lt;&gt;""),SUM($C196:G196),"")))</f>
        <v/>
      </c>
      <c r="I196" s="1" t="str">
        <f>IF(AND($B196&lt;&gt;"",$B196&lt;&gt;"Total",I$181&lt;&gt;"",I$181&lt;&gt;"Total"),I166*MAX(Entrées!$B17:$AE17)/MAX($C166:$AG166),IF(AND($B196="Total",I$61&lt;&gt;""),SUM(I$182:I195),IF(AND(I$181="Total",$B196&lt;&gt;""),SUM($C196:H196),"")))</f>
        <v/>
      </c>
      <c r="J196" s="1" t="str">
        <f>IF(AND($B196&lt;&gt;"",$B196&lt;&gt;"Total",J$181&lt;&gt;"",J$181&lt;&gt;"Total"),J166*MAX(Entrées!$B17:$AE17)/MAX($C166:$AG166),IF(AND($B196="Total",J$61&lt;&gt;""),SUM(J$182:J195),IF(AND(J$181="Total",$B196&lt;&gt;""),SUM($C196:I196),"")))</f>
        <v/>
      </c>
      <c r="K196" s="1" t="str">
        <f>IF(AND($B196&lt;&gt;"",$B196&lt;&gt;"Total",K$181&lt;&gt;"",K$181&lt;&gt;"Total"),K166*MAX(Entrées!$B17:$AE17)/MAX($C166:$AG166),IF(AND($B196="Total",K$61&lt;&gt;""),SUM(K$182:K195),IF(AND(K$181="Total",$B196&lt;&gt;""),SUM($C196:J196),"")))</f>
        <v/>
      </c>
      <c r="L196" s="1" t="str">
        <f>IF(AND($B196&lt;&gt;"",$B196&lt;&gt;"Total",L$181&lt;&gt;"",L$181&lt;&gt;"Total"),L166*MAX(Entrées!$B17:$AE17)/MAX($C166:$AG166),IF(AND($B196="Total",L$61&lt;&gt;""),SUM(L$182:L195),IF(AND(L$181="Total",$B196&lt;&gt;""),SUM($C196:K196),"")))</f>
        <v/>
      </c>
      <c r="M196" s="1" t="str">
        <f>IF(AND($B196&lt;&gt;"",$B196&lt;&gt;"Total",M$181&lt;&gt;"",M$181&lt;&gt;"Total"),M166*MAX(Entrées!$B17:$AE17)/MAX($C166:$AG166),IF(AND($B196="Total",M$61&lt;&gt;""),SUM(M$182:M195),IF(AND(M$181="Total",$B196&lt;&gt;""),SUM($C196:L196),"")))</f>
        <v/>
      </c>
      <c r="N196" s="1" t="str">
        <f>IF(AND($B196&lt;&gt;"",$B196&lt;&gt;"Total",N$181&lt;&gt;"",N$181&lt;&gt;"Total"),N166*MAX(Entrées!$B17:$AE17)/MAX($C166:$AG166),IF(AND($B196="Total",N$61&lt;&gt;""),SUM(N$182:N195),IF(AND(N$181="Total",$B196&lt;&gt;""),SUM($C196:M196),"")))</f>
        <v/>
      </c>
      <c r="O196" s="1" t="str">
        <f>IF(AND($B196&lt;&gt;"",$B196&lt;&gt;"Total",O$181&lt;&gt;"",O$181&lt;&gt;"Total"),O166*MAX(Entrées!$B17:$AE17)/MAX($C166:$AG166),IF(AND($B196="Total",O$61&lt;&gt;""),SUM(O$182:O195),IF(AND(O$181="Total",$B196&lt;&gt;""),SUM($C196:N196),"")))</f>
        <v/>
      </c>
      <c r="P196" s="1" t="str">
        <f>IF(AND($B196&lt;&gt;"",$B196&lt;&gt;"Total",P$181&lt;&gt;"",P$181&lt;&gt;"Total"),P166*MAX(Entrées!$B17:$AE17)/MAX($C166:$AG166),IF(AND($B196="Total",P$61&lt;&gt;""),SUM(P$182:P195),IF(AND(P$181="Total",$B196&lt;&gt;""),SUM($C196:O196),"")))</f>
        <v/>
      </c>
      <c r="Q196" s="1" t="str">
        <f>IF(AND($B196&lt;&gt;"",$B196&lt;&gt;"Total",Q$181&lt;&gt;"",Q$181&lt;&gt;"Total"),Q166*MAX(Entrées!$B17:$AE17)/MAX($C166:$AG166),IF(AND($B196="Total",Q$61&lt;&gt;""),SUM(Q$182:Q195),IF(AND(Q$181="Total",$B196&lt;&gt;""),SUM($C196:P196),"")))</f>
        <v/>
      </c>
      <c r="R196" s="1" t="str">
        <f>IF(AND($B196&lt;&gt;"",$B196&lt;&gt;"Total",R$181&lt;&gt;"",R$181&lt;&gt;"Total"),R166*MAX(Entrées!$B17:$AE17)/MAX($C166:$AG166),IF(AND($B196="Total",R$61&lt;&gt;""),SUM(R$182:R195),IF(AND(R$181="Total",$B196&lt;&gt;""),SUM($C196:Q196),"")))</f>
        <v/>
      </c>
      <c r="S196" s="1" t="str">
        <f>IF(AND($B196&lt;&gt;"",$B196&lt;&gt;"Total",S$181&lt;&gt;"",S$181&lt;&gt;"Total"),S166*MAX(Entrées!$B17:$AE17)/MAX($C166:$AG166),IF(AND($B196="Total",S$61&lt;&gt;""),SUM(S$182:S195),IF(AND(S$181="Total",$B196&lt;&gt;""),SUM($C196:R196),"")))</f>
        <v/>
      </c>
      <c r="T196" s="1" t="str">
        <f>IF(AND($B196&lt;&gt;"",$B196&lt;&gt;"Total",T$181&lt;&gt;"",T$181&lt;&gt;"Total"),T166*MAX(Entrées!$B17:$AE17)/MAX($C166:$AG166),IF(AND($B196="Total",T$61&lt;&gt;""),SUM(T$182:T195),IF(AND(T$181="Total",$B196&lt;&gt;""),SUM($C196:S196),"")))</f>
        <v/>
      </c>
      <c r="U196" s="1" t="str">
        <f>IF(AND($B196&lt;&gt;"",$B196&lt;&gt;"Total",U$181&lt;&gt;"",U$181&lt;&gt;"Total"),U166*MAX(Entrées!$B17:$AE17)/MAX($C166:$AG166),IF(AND($B196="Total",U$61&lt;&gt;""),SUM(U$182:U195),IF(AND(U$181="Total",$B196&lt;&gt;""),SUM($C196:T196),"")))</f>
        <v/>
      </c>
      <c r="V196" s="1" t="str">
        <f>IF(AND($B196&lt;&gt;"",$B196&lt;&gt;"Total",V$181&lt;&gt;"",V$181&lt;&gt;"Total"),V166*MAX(Entrées!$B17:$AE17)/MAX($C166:$AG166),IF(AND($B196="Total",V$61&lt;&gt;""),SUM(V$182:V195),IF(AND(V$181="Total",$B196&lt;&gt;""),SUM($C196:U196),"")))</f>
        <v/>
      </c>
      <c r="W196" s="1" t="str">
        <f>IF(AND($B196&lt;&gt;"",$B196&lt;&gt;"Total",W$181&lt;&gt;"",W$181&lt;&gt;"Total"),W166*MAX(Entrées!$B17:$AE17)/MAX($C166:$AG166),IF(AND($B196="Total",W$61&lt;&gt;""),SUM(W$182:W195),IF(AND(W$181="Total",$B196&lt;&gt;""),SUM($C196:V196),"")))</f>
        <v/>
      </c>
      <c r="X196" s="1" t="str">
        <f>IF(AND($B196&lt;&gt;"",$B196&lt;&gt;"Total",X$181&lt;&gt;"",X$181&lt;&gt;"Total"),X166*MAX(Entrées!$B17:$AE17)/MAX($C166:$AG166),IF(AND($B196="Total",X$61&lt;&gt;""),SUM(X$182:X195),IF(AND(X$181="Total",$B196&lt;&gt;""),SUM($C196:W196),"")))</f>
        <v/>
      </c>
      <c r="Y196" s="1" t="str">
        <f>IF(AND($B196&lt;&gt;"",$B196&lt;&gt;"Total",Y$181&lt;&gt;"",Y$181&lt;&gt;"Total"),Y166*MAX(Entrées!$B17:$AE17)/MAX($C166:$AG166),IF(AND($B196="Total",Y$61&lt;&gt;""),SUM(Y$182:Y195),IF(AND(Y$181="Total",$B196&lt;&gt;""),SUM($C196:X196),"")))</f>
        <v/>
      </c>
      <c r="Z196" s="1" t="str">
        <f>IF(AND($B196&lt;&gt;"",$B196&lt;&gt;"Total",Z$181&lt;&gt;"",Z$181&lt;&gt;"Total"),Z166*MAX(Entrées!$B17:$AE17)/MAX($C166:$AG166),IF(AND($B196="Total",Z$61&lt;&gt;""),SUM(Z$182:Z195),IF(AND(Z$181="Total",$B196&lt;&gt;""),SUM($C196:Y196),"")))</f>
        <v/>
      </c>
      <c r="AA196" s="1" t="str">
        <f>IF(AND($B196&lt;&gt;"",$B196&lt;&gt;"Total",AA$181&lt;&gt;"",AA$181&lt;&gt;"Total"),AA166*MAX(Entrées!$B17:$AE17)/MAX($C166:$AG166),IF(AND($B196="Total",AA$61&lt;&gt;""),SUM(AA$182:AA195),IF(AND(AA$181="Total",$B196&lt;&gt;""),SUM($C196:Z196),"")))</f>
        <v/>
      </c>
      <c r="AB196" s="1" t="str">
        <f>IF(AND($B196&lt;&gt;"",$B196&lt;&gt;"Total",AB$181&lt;&gt;"",AB$181&lt;&gt;"Total"),AB166*MAX(Entrées!$B17:$AE17)/MAX($C166:$AG166),IF(AND($B196="Total",AB$61&lt;&gt;""),SUM(AB$182:AB195),IF(AND(AB$181="Total",$B196&lt;&gt;""),SUM($C196:AA196),"")))</f>
        <v/>
      </c>
      <c r="AC196" s="1" t="str">
        <f>IF(AND($B196&lt;&gt;"",$B196&lt;&gt;"Total",AC$181&lt;&gt;"",AC$181&lt;&gt;"Total"),AC166*MAX(Entrées!$B17:$AE17)/MAX($C166:$AG166),IF(AND($B196="Total",AC$61&lt;&gt;""),SUM(AC$182:AC195),IF(AND(AC$181="Total",$B196&lt;&gt;""),SUM($C196:AB196),"")))</f>
        <v/>
      </c>
      <c r="AD196" s="1" t="str">
        <f>IF(AND($B196&lt;&gt;"",$B196&lt;&gt;"Total",AD$181&lt;&gt;"",AD$181&lt;&gt;"Total"),AD166*MAX(Entrées!$B17:$AE17)/MAX($C166:$AG166),IF(AND($B196="Total",AD$61&lt;&gt;""),SUM(AD$182:AD195),IF(AND(AD$181="Total",$B196&lt;&gt;""),SUM($C196:AC196),"")))</f>
        <v/>
      </c>
      <c r="AE196" s="1" t="str">
        <f>IF(AND($B196&lt;&gt;"",$B196&lt;&gt;"Total",AE$181&lt;&gt;"",AE$181&lt;&gt;"Total"),AE166*MAX(Entrées!$B17:$AE17)/MAX($C166:$AG166),IF(AND($B196="Total",AE$61&lt;&gt;""),SUM(AE$182:AE195),IF(AND(AE$181="Total",$B196&lt;&gt;""),SUM($C196:AD196),"")))</f>
        <v/>
      </c>
      <c r="AF196" s="1" t="str">
        <f>IF(AND($B196&lt;&gt;"",$B196&lt;&gt;"Total",AF$181&lt;&gt;"",AF$181&lt;&gt;"Total"),AF166*MAX(Entrées!$B17:$AE17)/MAX($C166:$AG166),IF(AND($B196="Total",AF$61&lt;&gt;""),SUM(AF$182:AF195),IF(AND(AF$181="Total",$B196&lt;&gt;""),SUM($C196:AE196),"")))</f>
        <v/>
      </c>
      <c r="AG196" s="1" t="str">
        <f>IF(AND($B196&lt;&gt;"",$B196&lt;&gt;"Total",AG$181&lt;&gt;"",AG$181&lt;&gt;"Total"),AG166*MAX(Entrées!$B17:$AE17)/MAX($C166:$AG166),IF(AND($B196="Total",AG$61&lt;&gt;""),SUM(AG$182:AG195),IF(AND(AG$181="Total",$B196&lt;&gt;""),SUM($C196:AF196),"")))</f>
        <v/>
      </c>
    </row>
    <row r="197" spans="2:33">
      <c r="B197" s="1" t="str">
        <f t="shared" si="21"/>
        <v/>
      </c>
      <c r="C197" s="1" t="str">
        <f>IF(AND($B197&lt;&gt;"",$B197&lt;&gt;"Total",C$181&lt;&gt;"",C$181&lt;&gt;"Total"),C167*MAX(Entrées!$B18:$AE18)/MAX($C167:$AG167),IF(AND($B197="Total",C$61&lt;&gt;""),SUM(C$182:C196),IF(AND(C$181="Total",$B197&lt;&gt;""),SUM(B197:$C197),"")))</f>
        <v/>
      </c>
      <c r="D197" s="1" t="str">
        <f>IF(AND($B197&lt;&gt;"",$B197&lt;&gt;"Total",D$181&lt;&gt;"",D$181&lt;&gt;"Total"),D167*MAX(Entrées!$B18:$AE18)/MAX($C167:$AG167),IF(AND($B197="Total",D$61&lt;&gt;""),SUM(D$182:D196),IF(AND(D$181="Total",$B197&lt;&gt;""),SUM($C197:C197),"")))</f>
        <v/>
      </c>
      <c r="E197" s="1" t="str">
        <f>IF(AND($B197&lt;&gt;"",$B197&lt;&gt;"Total",E$181&lt;&gt;"",E$181&lt;&gt;"Total"),E167*MAX(Entrées!$B18:$AE18)/MAX($C167:$AG167),IF(AND($B197="Total",E$61&lt;&gt;""),SUM(E$182:E196),IF(AND(E$181="Total",$B197&lt;&gt;""),SUM($C197:D197),"")))</f>
        <v/>
      </c>
      <c r="F197" s="1" t="str">
        <f>IF(AND($B197&lt;&gt;"",$B197&lt;&gt;"Total",F$181&lt;&gt;"",F$181&lt;&gt;"Total"),F167*MAX(Entrées!$B18:$AE18)/MAX($C167:$AG167),IF(AND($B197="Total",F$61&lt;&gt;""),SUM(F$182:F196),IF(AND(F$181="Total",$B197&lt;&gt;""),SUM($C197:E197),"")))</f>
        <v/>
      </c>
      <c r="G197" s="1" t="str">
        <f>IF(AND($B197&lt;&gt;"",$B197&lt;&gt;"Total",G$181&lt;&gt;"",G$181&lt;&gt;"Total"),G167*MAX(Entrées!$B18:$AE18)/MAX($C167:$AG167),IF(AND($B197="Total",G$61&lt;&gt;""),SUM(G$182:G196),IF(AND(G$181="Total",$B197&lt;&gt;""),SUM($C197:F197),"")))</f>
        <v/>
      </c>
      <c r="H197" s="1" t="str">
        <f>IF(AND($B197&lt;&gt;"",$B197&lt;&gt;"Total",H$181&lt;&gt;"",H$181&lt;&gt;"Total"),H167*MAX(Entrées!$B18:$AE18)/MAX($C167:$AG167),IF(AND($B197="Total",H$61&lt;&gt;""),SUM(H$182:H196),IF(AND(H$181="Total",$B197&lt;&gt;""),SUM($C197:G197),"")))</f>
        <v/>
      </c>
      <c r="I197" s="1" t="str">
        <f>IF(AND($B197&lt;&gt;"",$B197&lt;&gt;"Total",I$181&lt;&gt;"",I$181&lt;&gt;"Total"),I167*MAX(Entrées!$B18:$AE18)/MAX($C167:$AG167),IF(AND($B197="Total",I$61&lt;&gt;""),SUM(I$182:I196),IF(AND(I$181="Total",$B197&lt;&gt;""),SUM($C197:H197),"")))</f>
        <v/>
      </c>
      <c r="J197" s="1" t="str">
        <f>IF(AND($B197&lt;&gt;"",$B197&lt;&gt;"Total",J$181&lt;&gt;"",J$181&lt;&gt;"Total"),J167*MAX(Entrées!$B18:$AE18)/MAX($C167:$AG167),IF(AND($B197="Total",J$61&lt;&gt;""),SUM(J$182:J196),IF(AND(J$181="Total",$B197&lt;&gt;""),SUM($C197:I197),"")))</f>
        <v/>
      </c>
      <c r="K197" s="1" t="str">
        <f>IF(AND($B197&lt;&gt;"",$B197&lt;&gt;"Total",K$181&lt;&gt;"",K$181&lt;&gt;"Total"),K167*MAX(Entrées!$B18:$AE18)/MAX($C167:$AG167),IF(AND($B197="Total",K$61&lt;&gt;""),SUM(K$182:K196),IF(AND(K$181="Total",$B197&lt;&gt;""),SUM($C197:J197),"")))</f>
        <v/>
      </c>
      <c r="L197" s="1" t="str">
        <f>IF(AND($B197&lt;&gt;"",$B197&lt;&gt;"Total",L$181&lt;&gt;"",L$181&lt;&gt;"Total"),L167*MAX(Entrées!$B18:$AE18)/MAX($C167:$AG167),IF(AND($B197="Total",L$61&lt;&gt;""),SUM(L$182:L196),IF(AND(L$181="Total",$B197&lt;&gt;""),SUM($C197:K197),"")))</f>
        <v/>
      </c>
      <c r="M197" s="1" t="str">
        <f>IF(AND($B197&lt;&gt;"",$B197&lt;&gt;"Total",M$181&lt;&gt;"",M$181&lt;&gt;"Total"),M167*MAX(Entrées!$B18:$AE18)/MAX($C167:$AG167),IF(AND($B197="Total",M$61&lt;&gt;""),SUM(M$182:M196),IF(AND(M$181="Total",$B197&lt;&gt;""),SUM($C197:L197),"")))</f>
        <v/>
      </c>
      <c r="N197" s="1" t="str">
        <f>IF(AND($B197&lt;&gt;"",$B197&lt;&gt;"Total",N$181&lt;&gt;"",N$181&lt;&gt;"Total"),N167*MAX(Entrées!$B18:$AE18)/MAX($C167:$AG167),IF(AND($B197="Total",N$61&lt;&gt;""),SUM(N$182:N196),IF(AND(N$181="Total",$B197&lt;&gt;""),SUM($C197:M197),"")))</f>
        <v/>
      </c>
      <c r="O197" s="1" t="str">
        <f>IF(AND($B197&lt;&gt;"",$B197&lt;&gt;"Total",O$181&lt;&gt;"",O$181&lt;&gt;"Total"),O167*MAX(Entrées!$B18:$AE18)/MAX($C167:$AG167),IF(AND($B197="Total",O$61&lt;&gt;""),SUM(O$182:O196),IF(AND(O$181="Total",$B197&lt;&gt;""),SUM($C197:N197),"")))</f>
        <v/>
      </c>
      <c r="P197" s="1" t="str">
        <f>IF(AND($B197&lt;&gt;"",$B197&lt;&gt;"Total",P$181&lt;&gt;"",P$181&lt;&gt;"Total"),P167*MAX(Entrées!$B18:$AE18)/MAX($C167:$AG167),IF(AND($B197="Total",P$61&lt;&gt;""),SUM(P$182:P196),IF(AND(P$181="Total",$B197&lt;&gt;""),SUM($C197:O197),"")))</f>
        <v/>
      </c>
      <c r="Q197" s="1" t="str">
        <f>IF(AND($B197&lt;&gt;"",$B197&lt;&gt;"Total",Q$181&lt;&gt;"",Q$181&lt;&gt;"Total"),Q167*MAX(Entrées!$B18:$AE18)/MAX($C167:$AG167),IF(AND($B197="Total",Q$61&lt;&gt;""),SUM(Q$182:Q196),IF(AND(Q$181="Total",$B197&lt;&gt;""),SUM($C197:P197),"")))</f>
        <v/>
      </c>
      <c r="R197" s="1" t="str">
        <f>IF(AND($B197&lt;&gt;"",$B197&lt;&gt;"Total",R$181&lt;&gt;"",R$181&lt;&gt;"Total"),R167*MAX(Entrées!$B18:$AE18)/MAX($C167:$AG167),IF(AND($B197="Total",R$61&lt;&gt;""),SUM(R$182:R196),IF(AND(R$181="Total",$B197&lt;&gt;""),SUM($C197:Q197),"")))</f>
        <v/>
      </c>
      <c r="S197" s="1" t="str">
        <f>IF(AND($B197&lt;&gt;"",$B197&lt;&gt;"Total",S$181&lt;&gt;"",S$181&lt;&gt;"Total"),S167*MAX(Entrées!$B18:$AE18)/MAX($C167:$AG167),IF(AND($B197="Total",S$61&lt;&gt;""),SUM(S$182:S196),IF(AND(S$181="Total",$B197&lt;&gt;""),SUM($C197:R197),"")))</f>
        <v/>
      </c>
      <c r="T197" s="1" t="str">
        <f>IF(AND($B197&lt;&gt;"",$B197&lt;&gt;"Total",T$181&lt;&gt;"",T$181&lt;&gt;"Total"),T167*MAX(Entrées!$B18:$AE18)/MAX($C167:$AG167),IF(AND($B197="Total",T$61&lt;&gt;""),SUM(T$182:T196),IF(AND(T$181="Total",$B197&lt;&gt;""),SUM($C197:S197),"")))</f>
        <v/>
      </c>
      <c r="U197" s="1" t="str">
        <f>IF(AND($B197&lt;&gt;"",$B197&lt;&gt;"Total",U$181&lt;&gt;"",U$181&lt;&gt;"Total"),U167*MAX(Entrées!$B18:$AE18)/MAX($C167:$AG167),IF(AND($B197="Total",U$61&lt;&gt;""),SUM(U$182:U196),IF(AND(U$181="Total",$B197&lt;&gt;""),SUM($C197:T197),"")))</f>
        <v/>
      </c>
      <c r="V197" s="1" t="str">
        <f>IF(AND($B197&lt;&gt;"",$B197&lt;&gt;"Total",V$181&lt;&gt;"",V$181&lt;&gt;"Total"),V167*MAX(Entrées!$B18:$AE18)/MAX($C167:$AG167),IF(AND($B197="Total",V$61&lt;&gt;""),SUM(V$182:V196),IF(AND(V$181="Total",$B197&lt;&gt;""),SUM($C197:U197),"")))</f>
        <v/>
      </c>
      <c r="W197" s="1" t="str">
        <f>IF(AND($B197&lt;&gt;"",$B197&lt;&gt;"Total",W$181&lt;&gt;"",W$181&lt;&gt;"Total"),W167*MAX(Entrées!$B18:$AE18)/MAX($C167:$AG167),IF(AND($B197="Total",W$61&lt;&gt;""),SUM(W$182:W196),IF(AND(W$181="Total",$B197&lt;&gt;""),SUM($C197:V197),"")))</f>
        <v/>
      </c>
      <c r="X197" s="1" t="str">
        <f>IF(AND($B197&lt;&gt;"",$B197&lt;&gt;"Total",X$181&lt;&gt;"",X$181&lt;&gt;"Total"),X167*MAX(Entrées!$B18:$AE18)/MAX($C167:$AG167),IF(AND($B197="Total",X$61&lt;&gt;""),SUM(X$182:X196),IF(AND(X$181="Total",$B197&lt;&gt;""),SUM($C197:W197),"")))</f>
        <v/>
      </c>
      <c r="Y197" s="1" t="str">
        <f>IF(AND($B197&lt;&gt;"",$B197&lt;&gt;"Total",Y$181&lt;&gt;"",Y$181&lt;&gt;"Total"),Y167*MAX(Entrées!$B18:$AE18)/MAX($C167:$AG167),IF(AND($B197="Total",Y$61&lt;&gt;""),SUM(Y$182:Y196),IF(AND(Y$181="Total",$B197&lt;&gt;""),SUM($C197:X197),"")))</f>
        <v/>
      </c>
      <c r="Z197" s="1" t="str">
        <f>IF(AND($B197&lt;&gt;"",$B197&lt;&gt;"Total",Z$181&lt;&gt;"",Z$181&lt;&gt;"Total"),Z167*MAX(Entrées!$B18:$AE18)/MAX($C167:$AG167),IF(AND($B197="Total",Z$61&lt;&gt;""),SUM(Z$182:Z196),IF(AND(Z$181="Total",$B197&lt;&gt;""),SUM($C197:Y197),"")))</f>
        <v/>
      </c>
      <c r="AA197" s="1" t="str">
        <f>IF(AND($B197&lt;&gt;"",$B197&lt;&gt;"Total",AA$181&lt;&gt;"",AA$181&lt;&gt;"Total"),AA167*MAX(Entrées!$B18:$AE18)/MAX($C167:$AG167),IF(AND($B197="Total",AA$61&lt;&gt;""),SUM(AA$182:AA196),IF(AND(AA$181="Total",$B197&lt;&gt;""),SUM($C197:Z197),"")))</f>
        <v/>
      </c>
      <c r="AB197" s="1" t="str">
        <f>IF(AND($B197&lt;&gt;"",$B197&lt;&gt;"Total",AB$181&lt;&gt;"",AB$181&lt;&gt;"Total"),AB167*MAX(Entrées!$B18:$AE18)/MAX($C167:$AG167),IF(AND($B197="Total",AB$61&lt;&gt;""),SUM(AB$182:AB196),IF(AND(AB$181="Total",$B197&lt;&gt;""),SUM($C197:AA197),"")))</f>
        <v/>
      </c>
      <c r="AC197" s="1" t="str">
        <f>IF(AND($B197&lt;&gt;"",$B197&lt;&gt;"Total",AC$181&lt;&gt;"",AC$181&lt;&gt;"Total"),AC167*MAX(Entrées!$B18:$AE18)/MAX($C167:$AG167),IF(AND($B197="Total",AC$61&lt;&gt;""),SUM(AC$182:AC196),IF(AND(AC$181="Total",$B197&lt;&gt;""),SUM($C197:AB197),"")))</f>
        <v/>
      </c>
      <c r="AD197" s="1" t="str">
        <f>IF(AND($B197&lt;&gt;"",$B197&lt;&gt;"Total",AD$181&lt;&gt;"",AD$181&lt;&gt;"Total"),AD167*MAX(Entrées!$B18:$AE18)/MAX($C167:$AG167),IF(AND($B197="Total",AD$61&lt;&gt;""),SUM(AD$182:AD196),IF(AND(AD$181="Total",$B197&lt;&gt;""),SUM($C197:AC197),"")))</f>
        <v/>
      </c>
      <c r="AE197" s="1" t="str">
        <f>IF(AND($B197&lt;&gt;"",$B197&lt;&gt;"Total",AE$181&lt;&gt;"",AE$181&lt;&gt;"Total"),AE167*MAX(Entrées!$B18:$AE18)/MAX($C167:$AG167),IF(AND($B197="Total",AE$61&lt;&gt;""),SUM(AE$182:AE196),IF(AND(AE$181="Total",$B197&lt;&gt;""),SUM($C197:AD197),"")))</f>
        <v/>
      </c>
      <c r="AF197" s="1" t="str">
        <f>IF(AND($B197&lt;&gt;"",$B197&lt;&gt;"Total",AF$181&lt;&gt;"",AF$181&lt;&gt;"Total"),AF167*MAX(Entrées!$B18:$AE18)/MAX($C167:$AG167),IF(AND($B197="Total",AF$61&lt;&gt;""),SUM(AF$182:AF196),IF(AND(AF$181="Total",$B197&lt;&gt;""),SUM($C197:AE197),"")))</f>
        <v/>
      </c>
      <c r="AG197" s="1" t="str">
        <f>IF(AND($B197&lt;&gt;"",$B197&lt;&gt;"Total",AG$181&lt;&gt;"",AG$181&lt;&gt;"Total"),AG167*MAX(Entrées!$B18:$AE18)/MAX($C167:$AG167),IF(AND($B197="Total",AG$61&lt;&gt;""),SUM(AG$182:AG196),IF(AND(AG$181="Total",$B197&lt;&gt;""),SUM($C197:AF197),"")))</f>
        <v/>
      </c>
    </row>
    <row r="198" spans="2:33">
      <c r="B198" s="1" t="str">
        <f t="shared" si="21"/>
        <v/>
      </c>
      <c r="C198" s="1" t="str">
        <f>IF(AND($B198&lt;&gt;"",$B198&lt;&gt;"Total",C$181&lt;&gt;"",C$181&lt;&gt;"Total"),C168*MAX(Entrées!$B19:$AE19)/MAX($C168:$AG168),IF(AND($B198="Total",C$61&lt;&gt;""),SUM(C$182:C197),IF(AND(C$181="Total",$B198&lt;&gt;""),SUM(B198:$C198),"")))</f>
        <v/>
      </c>
      <c r="D198" s="1" t="str">
        <f>IF(AND($B198&lt;&gt;"",$B198&lt;&gt;"Total",D$181&lt;&gt;"",D$181&lt;&gt;"Total"),D168*MAX(Entrées!$B19:$AE19)/MAX($C168:$AG168),IF(AND($B198="Total",D$61&lt;&gt;""),SUM(D$182:D197),IF(AND(D$181="Total",$B198&lt;&gt;""),SUM($C198:C198),"")))</f>
        <v/>
      </c>
      <c r="E198" s="1" t="str">
        <f>IF(AND($B198&lt;&gt;"",$B198&lt;&gt;"Total",E$181&lt;&gt;"",E$181&lt;&gt;"Total"),E168*MAX(Entrées!$B19:$AE19)/MAX($C168:$AG168),IF(AND($B198="Total",E$61&lt;&gt;""),SUM(E$182:E197),IF(AND(E$181="Total",$B198&lt;&gt;""),SUM($C198:D198),"")))</f>
        <v/>
      </c>
      <c r="F198" s="1" t="str">
        <f>IF(AND($B198&lt;&gt;"",$B198&lt;&gt;"Total",F$181&lt;&gt;"",F$181&lt;&gt;"Total"),F168*MAX(Entrées!$B19:$AE19)/MAX($C168:$AG168),IF(AND($B198="Total",F$61&lt;&gt;""),SUM(F$182:F197),IF(AND(F$181="Total",$B198&lt;&gt;""),SUM($C198:E198),"")))</f>
        <v/>
      </c>
      <c r="G198" s="1" t="str">
        <f>IF(AND($B198&lt;&gt;"",$B198&lt;&gt;"Total",G$181&lt;&gt;"",G$181&lt;&gt;"Total"),G168*MAX(Entrées!$B19:$AE19)/MAX($C168:$AG168),IF(AND($B198="Total",G$61&lt;&gt;""),SUM(G$182:G197),IF(AND(G$181="Total",$B198&lt;&gt;""),SUM($C198:F198),"")))</f>
        <v/>
      </c>
      <c r="H198" s="1" t="str">
        <f>IF(AND($B198&lt;&gt;"",$B198&lt;&gt;"Total",H$181&lt;&gt;"",H$181&lt;&gt;"Total"),H168*MAX(Entrées!$B19:$AE19)/MAX($C168:$AG168),IF(AND($B198="Total",H$61&lt;&gt;""),SUM(H$182:H197),IF(AND(H$181="Total",$B198&lt;&gt;""),SUM($C198:G198),"")))</f>
        <v/>
      </c>
      <c r="I198" s="1" t="str">
        <f>IF(AND($B198&lt;&gt;"",$B198&lt;&gt;"Total",I$181&lt;&gt;"",I$181&lt;&gt;"Total"),I168*MAX(Entrées!$B19:$AE19)/MAX($C168:$AG168),IF(AND($B198="Total",I$61&lt;&gt;""),SUM(I$182:I197),IF(AND(I$181="Total",$B198&lt;&gt;""),SUM($C198:H198),"")))</f>
        <v/>
      </c>
      <c r="J198" s="1" t="str">
        <f>IF(AND($B198&lt;&gt;"",$B198&lt;&gt;"Total",J$181&lt;&gt;"",J$181&lt;&gt;"Total"),J168*MAX(Entrées!$B19:$AE19)/MAX($C168:$AG168),IF(AND($B198="Total",J$61&lt;&gt;""),SUM(J$182:J197),IF(AND(J$181="Total",$B198&lt;&gt;""),SUM($C198:I198),"")))</f>
        <v/>
      </c>
      <c r="K198" s="1" t="str">
        <f>IF(AND($B198&lt;&gt;"",$B198&lt;&gt;"Total",K$181&lt;&gt;"",K$181&lt;&gt;"Total"),K168*MAX(Entrées!$B19:$AE19)/MAX($C168:$AG168),IF(AND($B198="Total",K$61&lt;&gt;""),SUM(K$182:K197),IF(AND(K$181="Total",$B198&lt;&gt;""),SUM($C198:J198),"")))</f>
        <v/>
      </c>
      <c r="L198" s="1" t="str">
        <f>IF(AND($B198&lt;&gt;"",$B198&lt;&gt;"Total",L$181&lt;&gt;"",L$181&lt;&gt;"Total"),L168*MAX(Entrées!$B19:$AE19)/MAX($C168:$AG168),IF(AND($B198="Total",L$61&lt;&gt;""),SUM(L$182:L197),IF(AND(L$181="Total",$B198&lt;&gt;""),SUM($C198:K198),"")))</f>
        <v/>
      </c>
      <c r="M198" s="1" t="str">
        <f>IF(AND($B198&lt;&gt;"",$B198&lt;&gt;"Total",M$181&lt;&gt;"",M$181&lt;&gt;"Total"),M168*MAX(Entrées!$B19:$AE19)/MAX($C168:$AG168),IF(AND($B198="Total",M$61&lt;&gt;""),SUM(M$182:M197),IF(AND(M$181="Total",$B198&lt;&gt;""),SUM($C198:L198),"")))</f>
        <v/>
      </c>
      <c r="N198" s="1" t="str">
        <f>IF(AND($B198&lt;&gt;"",$B198&lt;&gt;"Total",N$181&lt;&gt;"",N$181&lt;&gt;"Total"),N168*MAX(Entrées!$B19:$AE19)/MAX($C168:$AG168),IF(AND($B198="Total",N$61&lt;&gt;""),SUM(N$182:N197),IF(AND(N$181="Total",$B198&lt;&gt;""),SUM($C198:M198),"")))</f>
        <v/>
      </c>
      <c r="O198" s="1" t="str">
        <f>IF(AND($B198&lt;&gt;"",$B198&lt;&gt;"Total",O$181&lt;&gt;"",O$181&lt;&gt;"Total"),O168*MAX(Entrées!$B19:$AE19)/MAX($C168:$AG168),IF(AND($B198="Total",O$61&lt;&gt;""),SUM(O$182:O197),IF(AND(O$181="Total",$B198&lt;&gt;""),SUM($C198:N198),"")))</f>
        <v/>
      </c>
      <c r="P198" s="1" t="str">
        <f>IF(AND($B198&lt;&gt;"",$B198&lt;&gt;"Total",P$181&lt;&gt;"",P$181&lt;&gt;"Total"),P168*MAX(Entrées!$B19:$AE19)/MAX($C168:$AG168),IF(AND($B198="Total",P$61&lt;&gt;""),SUM(P$182:P197),IF(AND(P$181="Total",$B198&lt;&gt;""),SUM($C198:O198),"")))</f>
        <v/>
      </c>
      <c r="Q198" s="1" t="str">
        <f>IF(AND($B198&lt;&gt;"",$B198&lt;&gt;"Total",Q$181&lt;&gt;"",Q$181&lt;&gt;"Total"),Q168*MAX(Entrées!$B19:$AE19)/MAX($C168:$AG168),IF(AND($B198="Total",Q$61&lt;&gt;""),SUM(Q$182:Q197),IF(AND(Q$181="Total",$B198&lt;&gt;""),SUM($C198:P198),"")))</f>
        <v/>
      </c>
      <c r="R198" s="1" t="str">
        <f>IF(AND($B198&lt;&gt;"",$B198&lt;&gt;"Total",R$181&lt;&gt;"",R$181&lt;&gt;"Total"),R168*MAX(Entrées!$B19:$AE19)/MAX($C168:$AG168),IF(AND($B198="Total",R$61&lt;&gt;""),SUM(R$182:R197),IF(AND(R$181="Total",$B198&lt;&gt;""),SUM($C198:Q198),"")))</f>
        <v/>
      </c>
      <c r="S198" s="1" t="str">
        <f>IF(AND($B198&lt;&gt;"",$B198&lt;&gt;"Total",S$181&lt;&gt;"",S$181&lt;&gt;"Total"),S168*MAX(Entrées!$B19:$AE19)/MAX($C168:$AG168),IF(AND($B198="Total",S$61&lt;&gt;""),SUM(S$182:S197),IF(AND(S$181="Total",$B198&lt;&gt;""),SUM($C198:R198),"")))</f>
        <v/>
      </c>
      <c r="T198" s="1" t="str">
        <f>IF(AND($B198&lt;&gt;"",$B198&lt;&gt;"Total",T$181&lt;&gt;"",T$181&lt;&gt;"Total"),T168*MAX(Entrées!$B19:$AE19)/MAX($C168:$AG168),IF(AND($B198="Total",T$61&lt;&gt;""),SUM(T$182:T197),IF(AND(T$181="Total",$B198&lt;&gt;""),SUM($C198:S198),"")))</f>
        <v/>
      </c>
      <c r="U198" s="1" t="str">
        <f>IF(AND($B198&lt;&gt;"",$B198&lt;&gt;"Total",U$181&lt;&gt;"",U$181&lt;&gt;"Total"),U168*MAX(Entrées!$B19:$AE19)/MAX($C168:$AG168),IF(AND($B198="Total",U$61&lt;&gt;""),SUM(U$182:U197),IF(AND(U$181="Total",$B198&lt;&gt;""),SUM($C198:T198),"")))</f>
        <v/>
      </c>
      <c r="V198" s="1" t="str">
        <f>IF(AND($B198&lt;&gt;"",$B198&lt;&gt;"Total",V$181&lt;&gt;"",V$181&lt;&gt;"Total"),V168*MAX(Entrées!$B19:$AE19)/MAX($C168:$AG168),IF(AND($B198="Total",V$61&lt;&gt;""),SUM(V$182:V197),IF(AND(V$181="Total",$B198&lt;&gt;""),SUM($C198:U198),"")))</f>
        <v/>
      </c>
      <c r="W198" s="1" t="str">
        <f>IF(AND($B198&lt;&gt;"",$B198&lt;&gt;"Total",W$181&lt;&gt;"",W$181&lt;&gt;"Total"),W168*MAX(Entrées!$B19:$AE19)/MAX($C168:$AG168),IF(AND($B198="Total",W$61&lt;&gt;""),SUM(W$182:W197),IF(AND(W$181="Total",$B198&lt;&gt;""),SUM($C198:V198),"")))</f>
        <v/>
      </c>
      <c r="X198" s="1" t="str">
        <f>IF(AND($B198&lt;&gt;"",$B198&lt;&gt;"Total",X$181&lt;&gt;"",X$181&lt;&gt;"Total"),X168*MAX(Entrées!$B19:$AE19)/MAX($C168:$AG168),IF(AND($B198="Total",X$61&lt;&gt;""),SUM(X$182:X197),IF(AND(X$181="Total",$B198&lt;&gt;""),SUM($C198:W198),"")))</f>
        <v/>
      </c>
      <c r="Y198" s="1" t="str">
        <f>IF(AND($B198&lt;&gt;"",$B198&lt;&gt;"Total",Y$181&lt;&gt;"",Y$181&lt;&gt;"Total"),Y168*MAX(Entrées!$B19:$AE19)/MAX($C168:$AG168),IF(AND($B198="Total",Y$61&lt;&gt;""),SUM(Y$182:Y197),IF(AND(Y$181="Total",$B198&lt;&gt;""),SUM($C198:X198),"")))</f>
        <v/>
      </c>
      <c r="Z198" s="1" t="str">
        <f>IF(AND($B198&lt;&gt;"",$B198&lt;&gt;"Total",Z$181&lt;&gt;"",Z$181&lt;&gt;"Total"),Z168*MAX(Entrées!$B19:$AE19)/MAX($C168:$AG168),IF(AND($B198="Total",Z$61&lt;&gt;""),SUM(Z$182:Z197),IF(AND(Z$181="Total",$B198&lt;&gt;""),SUM($C198:Y198),"")))</f>
        <v/>
      </c>
      <c r="AA198" s="1" t="str">
        <f>IF(AND($B198&lt;&gt;"",$B198&lt;&gt;"Total",AA$181&lt;&gt;"",AA$181&lt;&gt;"Total"),AA168*MAX(Entrées!$B19:$AE19)/MAX($C168:$AG168),IF(AND($B198="Total",AA$61&lt;&gt;""),SUM(AA$182:AA197),IF(AND(AA$181="Total",$B198&lt;&gt;""),SUM($C198:Z198),"")))</f>
        <v/>
      </c>
      <c r="AB198" s="1" t="str">
        <f>IF(AND($B198&lt;&gt;"",$B198&lt;&gt;"Total",AB$181&lt;&gt;"",AB$181&lt;&gt;"Total"),AB168*MAX(Entrées!$B19:$AE19)/MAX($C168:$AG168),IF(AND($B198="Total",AB$61&lt;&gt;""),SUM(AB$182:AB197),IF(AND(AB$181="Total",$B198&lt;&gt;""),SUM($C198:AA198),"")))</f>
        <v/>
      </c>
      <c r="AC198" s="1" t="str">
        <f>IF(AND($B198&lt;&gt;"",$B198&lt;&gt;"Total",AC$181&lt;&gt;"",AC$181&lt;&gt;"Total"),AC168*MAX(Entrées!$B19:$AE19)/MAX($C168:$AG168),IF(AND($B198="Total",AC$61&lt;&gt;""),SUM(AC$182:AC197),IF(AND(AC$181="Total",$B198&lt;&gt;""),SUM($C198:AB198),"")))</f>
        <v/>
      </c>
      <c r="AD198" s="1" t="str">
        <f>IF(AND($B198&lt;&gt;"",$B198&lt;&gt;"Total",AD$181&lt;&gt;"",AD$181&lt;&gt;"Total"),AD168*MAX(Entrées!$B19:$AE19)/MAX($C168:$AG168),IF(AND($B198="Total",AD$61&lt;&gt;""),SUM(AD$182:AD197),IF(AND(AD$181="Total",$B198&lt;&gt;""),SUM($C198:AC198),"")))</f>
        <v/>
      </c>
      <c r="AE198" s="1" t="str">
        <f>IF(AND($B198&lt;&gt;"",$B198&lt;&gt;"Total",AE$181&lt;&gt;"",AE$181&lt;&gt;"Total"),AE168*MAX(Entrées!$B19:$AE19)/MAX($C168:$AG168),IF(AND($B198="Total",AE$61&lt;&gt;""),SUM(AE$182:AE197),IF(AND(AE$181="Total",$B198&lt;&gt;""),SUM($C198:AD198),"")))</f>
        <v/>
      </c>
      <c r="AF198" s="1" t="str">
        <f>IF(AND($B198&lt;&gt;"",$B198&lt;&gt;"Total",AF$181&lt;&gt;"",AF$181&lt;&gt;"Total"),AF168*MAX(Entrées!$B19:$AE19)/MAX($C168:$AG168),IF(AND($B198="Total",AF$61&lt;&gt;""),SUM(AF$182:AF197),IF(AND(AF$181="Total",$B198&lt;&gt;""),SUM($C198:AE198),"")))</f>
        <v/>
      </c>
      <c r="AG198" s="1" t="str">
        <f>IF(AND($B198&lt;&gt;"",$B198&lt;&gt;"Total",AG$181&lt;&gt;"",AG$181&lt;&gt;"Total"),AG168*MAX(Entrées!$B19:$AE19)/MAX($C168:$AG168),IF(AND($B198="Total",AG$61&lt;&gt;""),SUM(AG$182:AG197),IF(AND(AG$181="Total",$B198&lt;&gt;""),SUM($C198:AF198),"")))</f>
        <v/>
      </c>
    </row>
    <row r="199" spans="2:33">
      <c r="B199" s="1" t="str">
        <f t="shared" si="21"/>
        <v/>
      </c>
      <c r="C199" s="1" t="str">
        <f>IF(AND($B199&lt;&gt;"",$B199&lt;&gt;"Total",C$181&lt;&gt;"",C$181&lt;&gt;"Total"),C169*MAX(Entrées!$B20:$AE20)/MAX($C169:$AG169),IF(AND($B199="Total",C$61&lt;&gt;""),SUM(C$182:C198),IF(AND(C$181="Total",$B199&lt;&gt;""),SUM(B199:$C199),"")))</f>
        <v/>
      </c>
      <c r="D199" s="1" t="str">
        <f>IF(AND($B199&lt;&gt;"",$B199&lt;&gt;"Total",D$181&lt;&gt;"",D$181&lt;&gt;"Total"),D169*MAX(Entrées!$B20:$AE20)/MAX($C169:$AG169),IF(AND($B199="Total",D$61&lt;&gt;""),SUM(D$182:D198),IF(AND(D$181="Total",$B199&lt;&gt;""),SUM($C199:C199),"")))</f>
        <v/>
      </c>
      <c r="E199" s="1" t="str">
        <f>IF(AND($B199&lt;&gt;"",$B199&lt;&gt;"Total",E$181&lt;&gt;"",E$181&lt;&gt;"Total"),E169*MAX(Entrées!$B20:$AE20)/MAX($C169:$AG169),IF(AND($B199="Total",E$61&lt;&gt;""),SUM(E$182:E198),IF(AND(E$181="Total",$B199&lt;&gt;""),SUM($C199:D199),"")))</f>
        <v/>
      </c>
      <c r="F199" s="1" t="str">
        <f>IF(AND($B199&lt;&gt;"",$B199&lt;&gt;"Total",F$181&lt;&gt;"",F$181&lt;&gt;"Total"),F169*MAX(Entrées!$B20:$AE20)/MAX($C169:$AG169),IF(AND($B199="Total",F$61&lt;&gt;""),SUM(F$182:F198),IF(AND(F$181="Total",$B199&lt;&gt;""),SUM($C199:E199),"")))</f>
        <v/>
      </c>
      <c r="G199" s="1" t="str">
        <f>IF(AND($B199&lt;&gt;"",$B199&lt;&gt;"Total",G$181&lt;&gt;"",G$181&lt;&gt;"Total"),G169*MAX(Entrées!$B20:$AE20)/MAX($C169:$AG169),IF(AND($B199="Total",G$61&lt;&gt;""),SUM(G$182:G198),IF(AND(G$181="Total",$B199&lt;&gt;""),SUM($C199:F199),"")))</f>
        <v/>
      </c>
      <c r="H199" s="1" t="str">
        <f>IF(AND($B199&lt;&gt;"",$B199&lt;&gt;"Total",H$181&lt;&gt;"",H$181&lt;&gt;"Total"),H169*MAX(Entrées!$B20:$AE20)/MAX($C169:$AG169),IF(AND($B199="Total",H$61&lt;&gt;""),SUM(H$182:H198),IF(AND(H$181="Total",$B199&lt;&gt;""),SUM($C199:G199),"")))</f>
        <v/>
      </c>
      <c r="I199" s="1" t="str">
        <f>IF(AND($B199&lt;&gt;"",$B199&lt;&gt;"Total",I$181&lt;&gt;"",I$181&lt;&gt;"Total"),I169*MAX(Entrées!$B20:$AE20)/MAX($C169:$AG169),IF(AND($B199="Total",I$61&lt;&gt;""),SUM(I$182:I198),IF(AND(I$181="Total",$B199&lt;&gt;""),SUM($C199:H199),"")))</f>
        <v/>
      </c>
      <c r="J199" s="1" t="str">
        <f>IF(AND($B199&lt;&gt;"",$B199&lt;&gt;"Total",J$181&lt;&gt;"",J$181&lt;&gt;"Total"),J169*MAX(Entrées!$B20:$AE20)/MAX($C169:$AG169),IF(AND($B199="Total",J$61&lt;&gt;""),SUM(J$182:J198),IF(AND(J$181="Total",$B199&lt;&gt;""),SUM($C199:I199),"")))</f>
        <v/>
      </c>
      <c r="K199" s="1" t="str">
        <f>IF(AND($B199&lt;&gt;"",$B199&lt;&gt;"Total",K$181&lt;&gt;"",K$181&lt;&gt;"Total"),K169*MAX(Entrées!$B20:$AE20)/MAX($C169:$AG169),IF(AND($B199="Total",K$61&lt;&gt;""),SUM(K$182:K198),IF(AND(K$181="Total",$B199&lt;&gt;""),SUM($C199:J199),"")))</f>
        <v/>
      </c>
      <c r="L199" s="1" t="str">
        <f>IF(AND($B199&lt;&gt;"",$B199&lt;&gt;"Total",L$181&lt;&gt;"",L$181&lt;&gt;"Total"),L169*MAX(Entrées!$B20:$AE20)/MAX($C169:$AG169),IF(AND($B199="Total",L$61&lt;&gt;""),SUM(L$182:L198),IF(AND(L$181="Total",$B199&lt;&gt;""),SUM($C199:K199),"")))</f>
        <v/>
      </c>
      <c r="M199" s="1" t="str">
        <f>IF(AND($B199&lt;&gt;"",$B199&lt;&gt;"Total",M$181&lt;&gt;"",M$181&lt;&gt;"Total"),M169*MAX(Entrées!$B20:$AE20)/MAX($C169:$AG169),IF(AND($B199="Total",M$61&lt;&gt;""),SUM(M$182:M198),IF(AND(M$181="Total",$B199&lt;&gt;""),SUM($C199:L199),"")))</f>
        <v/>
      </c>
      <c r="N199" s="1" t="str">
        <f>IF(AND($B199&lt;&gt;"",$B199&lt;&gt;"Total",N$181&lt;&gt;"",N$181&lt;&gt;"Total"),N169*MAX(Entrées!$B20:$AE20)/MAX($C169:$AG169),IF(AND($B199="Total",N$61&lt;&gt;""),SUM(N$182:N198),IF(AND(N$181="Total",$B199&lt;&gt;""),SUM($C199:M199),"")))</f>
        <v/>
      </c>
      <c r="O199" s="1" t="str">
        <f>IF(AND($B199&lt;&gt;"",$B199&lt;&gt;"Total",O$181&lt;&gt;"",O$181&lt;&gt;"Total"),O169*MAX(Entrées!$B20:$AE20)/MAX($C169:$AG169),IF(AND($B199="Total",O$61&lt;&gt;""),SUM(O$182:O198),IF(AND(O$181="Total",$B199&lt;&gt;""),SUM($C199:N199),"")))</f>
        <v/>
      </c>
      <c r="P199" s="1" t="str">
        <f>IF(AND($B199&lt;&gt;"",$B199&lt;&gt;"Total",P$181&lt;&gt;"",P$181&lt;&gt;"Total"),P169*MAX(Entrées!$B20:$AE20)/MAX($C169:$AG169),IF(AND($B199="Total",P$61&lt;&gt;""),SUM(P$182:P198),IF(AND(P$181="Total",$B199&lt;&gt;""),SUM($C199:O199),"")))</f>
        <v/>
      </c>
      <c r="Q199" s="1" t="str">
        <f>IF(AND($B199&lt;&gt;"",$B199&lt;&gt;"Total",Q$181&lt;&gt;"",Q$181&lt;&gt;"Total"),Q169*MAX(Entrées!$B20:$AE20)/MAX($C169:$AG169),IF(AND($B199="Total",Q$61&lt;&gt;""),SUM(Q$182:Q198),IF(AND(Q$181="Total",$B199&lt;&gt;""),SUM($C199:P199),"")))</f>
        <v/>
      </c>
      <c r="R199" s="1" t="str">
        <f>IF(AND($B199&lt;&gt;"",$B199&lt;&gt;"Total",R$181&lt;&gt;"",R$181&lt;&gt;"Total"),R169*MAX(Entrées!$B20:$AE20)/MAX($C169:$AG169),IF(AND($B199="Total",R$61&lt;&gt;""),SUM(R$182:R198),IF(AND(R$181="Total",$B199&lt;&gt;""),SUM($C199:Q199),"")))</f>
        <v/>
      </c>
      <c r="S199" s="1" t="str">
        <f>IF(AND($B199&lt;&gt;"",$B199&lt;&gt;"Total",S$181&lt;&gt;"",S$181&lt;&gt;"Total"),S169*MAX(Entrées!$B20:$AE20)/MAX($C169:$AG169),IF(AND($B199="Total",S$61&lt;&gt;""),SUM(S$182:S198),IF(AND(S$181="Total",$B199&lt;&gt;""),SUM($C199:R199),"")))</f>
        <v/>
      </c>
      <c r="T199" s="1" t="str">
        <f>IF(AND($B199&lt;&gt;"",$B199&lt;&gt;"Total",T$181&lt;&gt;"",T$181&lt;&gt;"Total"),T169*MAX(Entrées!$B20:$AE20)/MAX($C169:$AG169),IF(AND($B199="Total",T$61&lt;&gt;""),SUM(T$182:T198),IF(AND(T$181="Total",$B199&lt;&gt;""),SUM($C199:S199),"")))</f>
        <v/>
      </c>
      <c r="U199" s="1" t="str">
        <f>IF(AND($B199&lt;&gt;"",$B199&lt;&gt;"Total",U$181&lt;&gt;"",U$181&lt;&gt;"Total"),U169*MAX(Entrées!$B20:$AE20)/MAX($C169:$AG169),IF(AND($B199="Total",U$61&lt;&gt;""),SUM(U$182:U198),IF(AND(U$181="Total",$B199&lt;&gt;""),SUM($C199:T199),"")))</f>
        <v/>
      </c>
      <c r="V199" s="1" t="str">
        <f>IF(AND($B199&lt;&gt;"",$B199&lt;&gt;"Total",V$181&lt;&gt;"",V$181&lt;&gt;"Total"),V169*MAX(Entrées!$B20:$AE20)/MAX($C169:$AG169),IF(AND($B199="Total",V$61&lt;&gt;""),SUM(V$182:V198),IF(AND(V$181="Total",$B199&lt;&gt;""),SUM($C199:U199),"")))</f>
        <v/>
      </c>
      <c r="W199" s="1" t="str">
        <f>IF(AND($B199&lt;&gt;"",$B199&lt;&gt;"Total",W$181&lt;&gt;"",W$181&lt;&gt;"Total"),W169*MAX(Entrées!$B20:$AE20)/MAX($C169:$AG169),IF(AND($B199="Total",W$61&lt;&gt;""),SUM(W$182:W198),IF(AND(W$181="Total",$B199&lt;&gt;""),SUM($C199:V199),"")))</f>
        <v/>
      </c>
      <c r="X199" s="1" t="str">
        <f>IF(AND($B199&lt;&gt;"",$B199&lt;&gt;"Total",X$181&lt;&gt;"",X$181&lt;&gt;"Total"),X169*MAX(Entrées!$B20:$AE20)/MAX($C169:$AG169),IF(AND($B199="Total",X$61&lt;&gt;""),SUM(X$182:X198),IF(AND(X$181="Total",$B199&lt;&gt;""),SUM($C199:W199),"")))</f>
        <v/>
      </c>
      <c r="Y199" s="1" t="str">
        <f>IF(AND($B199&lt;&gt;"",$B199&lt;&gt;"Total",Y$181&lt;&gt;"",Y$181&lt;&gt;"Total"),Y169*MAX(Entrées!$B20:$AE20)/MAX($C169:$AG169),IF(AND($B199="Total",Y$61&lt;&gt;""),SUM(Y$182:Y198),IF(AND(Y$181="Total",$B199&lt;&gt;""),SUM($C199:X199),"")))</f>
        <v/>
      </c>
      <c r="Z199" s="1" t="str">
        <f>IF(AND($B199&lt;&gt;"",$B199&lt;&gt;"Total",Z$181&lt;&gt;"",Z$181&lt;&gt;"Total"),Z169*MAX(Entrées!$B20:$AE20)/MAX($C169:$AG169),IF(AND($B199="Total",Z$61&lt;&gt;""),SUM(Z$182:Z198),IF(AND(Z$181="Total",$B199&lt;&gt;""),SUM($C199:Y199),"")))</f>
        <v/>
      </c>
      <c r="AA199" s="1" t="str">
        <f>IF(AND($B199&lt;&gt;"",$B199&lt;&gt;"Total",AA$181&lt;&gt;"",AA$181&lt;&gt;"Total"),AA169*MAX(Entrées!$B20:$AE20)/MAX($C169:$AG169),IF(AND($B199="Total",AA$61&lt;&gt;""),SUM(AA$182:AA198),IF(AND(AA$181="Total",$B199&lt;&gt;""),SUM($C199:Z199),"")))</f>
        <v/>
      </c>
      <c r="AB199" s="1" t="str">
        <f>IF(AND($B199&lt;&gt;"",$B199&lt;&gt;"Total",AB$181&lt;&gt;"",AB$181&lt;&gt;"Total"),AB169*MAX(Entrées!$B20:$AE20)/MAX($C169:$AG169),IF(AND($B199="Total",AB$61&lt;&gt;""),SUM(AB$182:AB198),IF(AND(AB$181="Total",$B199&lt;&gt;""),SUM($C199:AA199),"")))</f>
        <v/>
      </c>
      <c r="AC199" s="1" t="str">
        <f>IF(AND($B199&lt;&gt;"",$B199&lt;&gt;"Total",AC$181&lt;&gt;"",AC$181&lt;&gt;"Total"),AC169*MAX(Entrées!$B20:$AE20)/MAX($C169:$AG169),IF(AND($B199="Total",AC$61&lt;&gt;""),SUM(AC$182:AC198),IF(AND(AC$181="Total",$B199&lt;&gt;""),SUM($C199:AB199),"")))</f>
        <v/>
      </c>
      <c r="AD199" s="1" t="str">
        <f>IF(AND($B199&lt;&gt;"",$B199&lt;&gt;"Total",AD$181&lt;&gt;"",AD$181&lt;&gt;"Total"),AD169*MAX(Entrées!$B20:$AE20)/MAX($C169:$AG169),IF(AND($B199="Total",AD$61&lt;&gt;""),SUM(AD$182:AD198),IF(AND(AD$181="Total",$B199&lt;&gt;""),SUM($C199:AC199),"")))</f>
        <v/>
      </c>
      <c r="AE199" s="1" t="str">
        <f>IF(AND($B199&lt;&gt;"",$B199&lt;&gt;"Total",AE$181&lt;&gt;"",AE$181&lt;&gt;"Total"),AE169*MAX(Entrées!$B20:$AE20)/MAX($C169:$AG169),IF(AND($B199="Total",AE$61&lt;&gt;""),SUM(AE$182:AE198),IF(AND(AE$181="Total",$B199&lt;&gt;""),SUM($C199:AD199),"")))</f>
        <v/>
      </c>
      <c r="AF199" s="1" t="str">
        <f>IF(AND($B199&lt;&gt;"",$B199&lt;&gt;"Total",AF$181&lt;&gt;"",AF$181&lt;&gt;"Total"),AF169*MAX(Entrées!$B20:$AE20)/MAX($C169:$AG169),IF(AND($B199="Total",AF$61&lt;&gt;""),SUM(AF$182:AF198),IF(AND(AF$181="Total",$B199&lt;&gt;""),SUM($C199:AE199),"")))</f>
        <v/>
      </c>
      <c r="AG199" s="1" t="str">
        <f>IF(AND($B199&lt;&gt;"",$B199&lt;&gt;"Total",AG$181&lt;&gt;"",AG$181&lt;&gt;"Total"),AG169*MAX(Entrées!$B20:$AE20)/MAX($C169:$AG169),IF(AND($B199="Total",AG$61&lt;&gt;""),SUM(AG$182:AG198),IF(AND(AG$181="Total",$B199&lt;&gt;""),SUM($C199:AF199),"")))</f>
        <v/>
      </c>
    </row>
    <row r="200" spans="2:33">
      <c r="B200" s="1" t="str">
        <f t="shared" si="21"/>
        <v/>
      </c>
      <c r="C200" s="1" t="str">
        <f>IF(AND($B200&lt;&gt;"",$B200&lt;&gt;"Total",C$181&lt;&gt;"",C$181&lt;&gt;"Total"),C170*MAX(Entrées!$B21:$AE21)/MAX($C170:$AG170),IF(AND($B200="Total",C$61&lt;&gt;""),SUM(C$182:C199),IF(AND(C$181="Total",$B200&lt;&gt;""),SUM(B200:$C200),"")))</f>
        <v/>
      </c>
      <c r="D200" s="1" t="str">
        <f>IF(AND($B200&lt;&gt;"",$B200&lt;&gt;"Total",D$181&lt;&gt;"",D$181&lt;&gt;"Total"),D170*MAX(Entrées!$B21:$AE21)/MAX($C170:$AG170),IF(AND($B200="Total",D$61&lt;&gt;""),SUM(D$182:D199),IF(AND(D$181="Total",$B200&lt;&gt;""),SUM($C200:C200),"")))</f>
        <v/>
      </c>
      <c r="E200" s="1" t="str">
        <f>IF(AND($B200&lt;&gt;"",$B200&lt;&gt;"Total",E$181&lt;&gt;"",E$181&lt;&gt;"Total"),E170*MAX(Entrées!$B21:$AE21)/MAX($C170:$AG170),IF(AND($B200="Total",E$61&lt;&gt;""),SUM(E$182:E199),IF(AND(E$181="Total",$B200&lt;&gt;""),SUM($C200:D200),"")))</f>
        <v/>
      </c>
      <c r="F200" s="1" t="str">
        <f>IF(AND($B200&lt;&gt;"",$B200&lt;&gt;"Total",F$181&lt;&gt;"",F$181&lt;&gt;"Total"),F170*MAX(Entrées!$B21:$AE21)/MAX($C170:$AG170),IF(AND($B200="Total",F$61&lt;&gt;""),SUM(F$182:F199),IF(AND(F$181="Total",$B200&lt;&gt;""),SUM($C200:E200),"")))</f>
        <v/>
      </c>
      <c r="G200" s="1" t="str">
        <f>IF(AND($B200&lt;&gt;"",$B200&lt;&gt;"Total",G$181&lt;&gt;"",G$181&lt;&gt;"Total"),G170*MAX(Entrées!$B21:$AE21)/MAX($C170:$AG170),IF(AND($B200="Total",G$61&lt;&gt;""),SUM(G$182:G199),IF(AND(G$181="Total",$B200&lt;&gt;""),SUM($C200:F200),"")))</f>
        <v/>
      </c>
      <c r="H200" s="1" t="str">
        <f>IF(AND($B200&lt;&gt;"",$B200&lt;&gt;"Total",H$181&lt;&gt;"",H$181&lt;&gt;"Total"),H170*MAX(Entrées!$B21:$AE21)/MAX($C170:$AG170),IF(AND($B200="Total",H$61&lt;&gt;""),SUM(H$182:H199),IF(AND(H$181="Total",$B200&lt;&gt;""),SUM($C200:G200),"")))</f>
        <v/>
      </c>
      <c r="I200" s="1" t="str">
        <f>IF(AND($B200&lt;&gt;"",$B200&lt;&gt;"Total",I$181&lt;&gt;"",I$181&lt;&gt;"Total"),I170*MAX(Entrées!$B21:$AE21)/MAX($C170:$AG170),IF(AND($B200="Total",I$61&lt;&gt;""),SUM(I$182:I199),IF(AND(I$181="Total",$B200&lt;&gt;""),SUM($C200:H200),"")))</f>
        <v/>
      </c>
      <c r="J200" s="1" t="str">
        <f>IF(AND($B200&lt;&gt;"",$B200&lt;&gt;"Total",J$181&lt;&gt;"",J$181&lt;&gt;"Total"),J170*MAX(Entrées!$B21:$AE21)/MAX($C170:$AG170),IF(AND($B200="Total",J$61&lt;&gt;""),SUM(J$182:J199),IF(AND(J$181="Total",$B200&lt;&gt;""),SUM($C200:I200),"")))</f>
        <v/>
      </c>
      <c r="K200" s="1" t="str">
        <f>IF(AND($B200&lt;&gt;"",$B200&lt;&gt;"Total",K$181&lt;&gt;"",K$181&lt;&gt;"Total"),K170*MAX(Entrées!$B21:$AE21)/MAX($C170:$AG170),IF(AND($B200="Total",K$61&lt;&gt;""),SUM(K$182:K199),IF(AND(K$181="Total",$B200&lt;&gt;""),SUM($C200:J200),"")))</f>
        <v/>
      </c>
      <c r="L200" s="1" t="str">
        <f>IF(AND($B200&lt;&gt;"",$B200&lt;&gt;"Total",L$181&lt;&gt;"",L$181&lt;&gt;"Total"),L170*MAX(Entrées!$B21:$AE21)/MAX($C170:$AG170),IF(AND($B200="Total",L$61&lt;&gt;""),SUM(L$182:L199),IF(AND(L$181="Total",$B200&lt;&gt;""),SUM($C200:K200),"")))</f>
        <v/>
      </c>
      <c r="M200" s="1" t="str">
        <f>IF(AND($B200&lt;&gt;"",$B200&lt;&gt;"Total",M$181&lt;&gt;"",M$181&lt;&gt;"Total"),M170*MAX(Entrées!$B21:$AE21)/MAX($C170:$AG170),IF(AND($B200="Total",M$61&lt;&gt;""),SUM(M$182:M199),IF(AND(M$181="Total",$B200&lt;&gt;""),SUM($C200:L200),"")))</f>
        <v/>
      </c>
      <c r="N200" s="1" t="str">
        <f>IF(AND($B200&lt;&gt;"",$B200&lt;&gt;"Total",N$181&lt;&gt;"",N$181&lt;&gt;"Total"),N170*MAX(Entrées!$B21:$AE21)/MAX($C170:$AG170),IF(AND($B200="Total",N$61&lt;&gt;""),SUM(N$182:N199),IF(AND(N$181="Total",$B200&lt;&gt;""),SUM($C200:M200),"")))</f>
        <v/>
      </c>
      <c r="O200" s="1" t="str">
        <f>IF(AND($B200&lt;&gt;"",$B200&lt;&gt;"Total",O$181&lt;&gt;"",O$181&lt;&gt;"Total"),O170*MAX(Entrées!$B21:$AE21)/MAX($C170:$AG170),IF(AND($B200="Total",O$61&lt;&gt;""),SUM(O$182:O199),IF(AND(O$181="Total",$B200&lt;&gt;""),SUM($C200:N200),"")))</f>
        <v/>
      </c>
      <c r="P200" s="1" t="str">
        <f>IF(AND($B200&lt;&gt;"",$B200&lt;&gt;"Total",P$181&lt;&gt;"",P$181&lt;&gt;"Total"),P170*MAX(Entrées!$B21:$AE21)/MAX($C170:$AG170),IF(AND($B200="Total",P$61&lt;&gt;""),SUM(P$182:P199),IF(AND(P$181="Total",$B200&lt;&gt;""),SUM($C200:O200),"")))</f>
        <v/>
      </c>
      <c r="Q200" s="1" t="str">
        <f>IF(AND($B200&lt;&gt;"",$B200&lt;&gt;"Total",Q$181&lt;&gt;"",Q$181&lt;&gt;"Total"),Q170*MAX(Entrées!$B21:$AE21)/MAX($C170:$AG170),IF(AND($B200="Total",Q$61&lt;&gt;""),SUM(Q$182:Q199),IF(AND(Q$181="Total",$B200&lt;&gt;""),SUM($C200:P200),"")))</f>
        <v/>
      </c>
      <c r="R200" s="1" t="str">
        <f>IF(AND($B200&lt;&gt;"",$B200&lt;&gt;"Total",R$181&lt;&gt;"",R$181&lt;&gt;"Total"),R170*MAX(Entrées!$B21:$AE21)/MAX($C170:$AG170),IF(AND($B200="Total",R$61&lt;&gt;""),SUM(R$182:R199),IF(AND(R$181="Total",$B200&lt;&gt;""),SUM($C200:Q200),"")))</f>
        <v/>
      </c>
      <c r="S200" s="1" t="str">
        <f>IF(AND($B200&lt;&gt;"",$B200&lt;&gt;"Total",S$181&lt;&gt;"",S$181&lt;&gt;"Total"),S170*MAX(Entrées!$B21:$AE21)/MAX($C170:$AG170),IF(AND($B200="Total",S$61&lt;&gt;""),SUM(S$182:S199),IF(AND(S$181="Total",$B200&lt;&gt;""),SUM($C200:R200),"")))</f>
        <v/>
      </c>
      <c r="T200" s="1" t="str">
        <f>IF(AND($B200&lt;&gt;"",$B200&lt;&gt;"Total",T$181&lt;&gt;"",T$181&lt;&gt;"Total"),T170*MAX(Entrées!$B21:$AE21)/MAX($C170:$AG170),IF(AND($B200="Total",T$61&lt;&gt;""),SUM(T$182:T199),IF(AND(T$181="Total",$B200&lt;&gt;""),SUM($C200:S200),"")))</f>
        <v/>
      </c>
      <c r="U200" s="1" t="str">
        <f>IF(AND($B200&lt;&gt;"",$B200&lt;&gt;"Total",U$181&lt;&gt;"",U$181&lt;&gt;"Total"),U170*MAX(Entrées!$B21:$AE21)/MAX($C170:$AG170),IF(AND($B200="Total",U$61&lt;&gt;""),SUM(U$182:U199),IF(AND(U$181="Total",$B200&lt;&gt;""),SUM($C200:T200),"")))</f>
        <v/>
      </c>
      <c r="V200" s="1" t="str">
        <f>IF(AND($B200&lt;&gt;"",$B200&lt;&gt;"Total",V$181&lt;&gt;"",V$181&lt;&gt;"Total"),V170*MAX(Entrées!$B21:$AE21)/MAX($C170:$AG170),IF(AND($B200="Total",V$61&lt;&gt;""),SUM(V$182:V199),IF(AND(V$181="Total",$B200&lt;&gt;""),SUM($C200:U200),"")))</f>
        <v/>
      </c>
      <c r="W200" s="1" t="str">
        <f>IF(AND($B200&lt;&gt;"",$B200&lt;&gt;"Total",W$181&lt;&gt;"",W$181&lt;&gt;"Total"),W170*MAX(Entrées!$B21:$AE21)/MAX($C170:$AG170),IF(AND($B200="Total",W$61&lt;&gt;""),SUM(W$182:W199),IF(AND(W$181="Total",$B200&lt;&gt;""),SUM($C200:V200),"")))</f>
        <v/>
      </c>
      <c r="X200" s="1" t="str">
        <f>IF(AND($B200&lt;&gt;"",$B200&lt;&gt;"Total",X$181&lt;&gt;"",X$181&lt;&gt;"Total"),X170*MAX(Entrées!$B21:$AE21)/MAX($C170:$AG170),IF(AND($B200="Total",X$61&lt;&gt;""),SUM(X$182:X199),IF(AND(X$181="Total",$B200&lt;&gt;""),SUM($C200:W200),"")))</f>
        <v/>
      </c>
      <c r="Y200" s="1" t="str">
        <f>IF(AND($B200&lt;&gt;"",$B200&lt;&gt;"Total",Y$181&lt;&gt;"",Y$181&lt;&gt;"Total"),Y170*MAX(Entrées!$B21:$AE21)/MAX($C170:$AG170),IF(AND($B200="Total",Y$61&lt;&gt;""),SUM(Y$182:Y199),IF(AND(Y$181="Total",$B200&lt;&gt;""),SUM($C200:X200),"")))</f>
        <v/>
      </c>
      <c r="Z200" s="1" t="str">
        <f>IF(AND($B200&lt;&gt;"",$B200&lt;&gt;"Total",Z$181&lt;&gt;"",Z$181&lt;&gt;"Total"),Z170*MAX(Entrées!$B21:$AE21)/MAX($C170:$AG170),IF(AND($B200="Total",Z$61&lt;&gt;""),SUM(Z$182:Z199),IF(AND(Z$181="Total",$B200&lt;&gt;""),SUM($C200:Y200),"")))</f>
        <v/>
      </c>
      <c r="AA200" s="1" t="str">
        <f>IF(AND($B200&lt;&gt;"",$B200&lt;&gt;"Total",AA$181&lt;&gt;"",AA$181&lt;&gt;"Total"),AA170*MAX(Entrées!$B21:$AE21)/MAX($C170:$AG170),IF(AND($B200="Total",AA$61&lt;&gt;""),SUM(AA$182:AA199),IF(AND(AA$181="Total",$B200&lt;&gt;""),SUM($C200:Z200),"")))</f>
        <v/>
      </c>
      <c r="AB200" s="1" t="str">
        <f>IF(AND($B200&lt;&gt;"",$B200&lt;&gt;"Total",AB$181&lt;&gt;"",AB$181&lt;&gt;"Total"),AB170*MAX(Entrées!$B21:$AE21)/MAX($C170:$AG170),IF(AND($B200="Total",AB$61&lt;&gt;""),SUM(AB$182:AB199),IF(AND(AB$181="Total",$B200&lt;&gt;""),SUM($C200:AA200),"")))</f>
        <v/>
      </c>
      <c r="AC200" s="1" t="str">
        <f>IF(AND($B200&lt;&gt;"",$B200&lt;&gt;"Total",AC$181&lt;&gt;"",AC$181&lt;&gt;"Total"),AC170*MAX(Entrées!$B21:$AE21)/MAX($C170:$AG170),IF(AND($B200="Total",AC$61&lt;&gt;""),SUM(AC$182:AC199),IF(AND(AC$181="Total",$B200&lt;&gt;""),SUM($C200:AB200),"")))</f>
        <v/>
      </c>
      <c r="AD200" s="1" t="str">
        <f>IF(AND($B200&lt;&gt;"",$B200&lt;&gt;"Total",AD$181&lt;&gt;"",AD$181&lt;&gt;"Total"),AD170*MAX(Entrées!$B21:$AE21)/MAX($C170:$AG170),IF(AND($B200="Total",AD$61&lt;&gt;""),SUM(AD$182:AD199),IF(AND(AD$181="Total",$B200&lt;&gt;""),SUM($C200:AC200),"")))</f>
        <v/>
      </c>
      <c r="AE200" s="1" t="str">
        <f>IF(AND($B200&lt;&gt;"",$B200&lt;&gt;"Total",AE$181&lt;&gt;"",AE$181&lt;&gt;"Total"),AE170*MAX(Entrées!$B21:$AE21)/MAX($C170:$AG170),IF(AND($B200="Total",AE$61&lt;&gt;""),SUM(AE$182:AE199),IF(AND(AE$181="Total",$B200&lt;&gt;""),SUM($C200:AD200),"")))</f>
        <v/>
      </c>
      <c r="AF200" s="1" t="str">
        <f>IF(AND($B200&lt;&gt;"",$B200&lt;&gt;"Total",AF$181&lt;&gt;"",AF$181&lt;&gt;"Total"),AF170*MAX(Entrées!$B21:$AE21)/MAX($C170:$AG170),IF(AND($B200="Total",AF$61&lt;&gt;""),SUM(AF$182:AF199),IF(AND(AF$181="Total",$B200&lt;&gt;""),SUM($C200:AE200),"")))</f>
        <v/>
      </c>
      <c r="AG200" s="1" t="str">
        <f>IF(AND($B200&lt;&gt;"",$B200&lt;&gt;"Total",AG$181&lt;&gt;"",AG$181&lt;&gt;"Total"),AG170*MAX(Entrées!$B21:$AE21)/MAX($C170:$AG170),IF(AND($B200="Total",AG$61&lt;&gt;""),SUM(AG$182:AG199),IF(AND(AG$181="Total",$B200&lt;&gt;""),SUM($C200:AF200),"")))</f>
        <v/>
      </c>
    </row>
    <row r="201" spans="2:33">
      <c r="B201" s="1" t="str">
        <f t="shared" si="21"/>
        <v/>
      </c>
      <c r="C201" s="1" t="str">
        <f>IF(AND($B201&lt;&gt;"",$B201&lt;&gt;"Total",C$181&lt;&gt;"",C$181&lt;&gt;"Total"),C171*MAX(Entrées!$B22:$AE22)/MAX($C171:$AG171),IF(AND($B201="Total",C$61&lt;&gt;""),SUM(C$182:C200),IF(AND(C$181="Total",$B201&lt;&gt;""),SUM(B201:$C201),"")))</f>
        <v/>
      </c>
      <c r="D201" s="1" t="str">
        <f>IF(AND($B201&lt;&gt;"",$B201&lt;&gt;"Total",D$181&lt;&gt;"",D$181&lt;&gt;"Total"),D171*MAX(Entrées!$B22:$AE22)/MAX($C171:$AG171),IF(AND($B201="Total",D$61&lt;&gt;""),SUM(D$182:D200),IF(AND(D$181="Total",$B201&lt;&gt;""),SUM($C201:C201),"")))</f>
        <v/>
      </c>
      <c r="E201" s="1" t="str">
        <f>IF(AND($B201&lt;&gt;"",$B201&lt;&gt;"Total",E$181&lt;&gt;"",E$181&lt;&gt;"Total"),E171*MAX(Entrées!$B22:$AE22)/MAX($C171:$AG171),IF(AND($B201="Total",E$61&lt;&gt;""),SUM(E$182:E200),IF(AND(E$181="Total",$B201&lt;&gt;""),SUM($C201:D201),"")))</f>
        <v/>
      </c>
      <c r="F201" s="1" t="str">
        <f>IF(AND($B201&lt;&gt;"",$B201&lt;&gt;"Total",F$181&lt;&gt;"",F$181&lt;&gt;"Total"),F171*MAX(Entrées!$B22:$AE22)/MAX($C171:$AG171),IF(AND($B201="Total",F$61&lt;&gt;""),SUM(F$182:F200),IF(AND(F$181="Total",$B201&lt;&gt;""),SUM($C201:E201),"")))</f>
        <v/>
      </c>
      <c r="G201" s="1" t="str">
        <f>IF(AND($B201&lt;&gt;"",$B201&lt;&gt;"Total",G$181&lt;&gt;"",G$181&lt;&gt;"Total"),G171*MAX(Entrées!$B22:$AE22)/MAX($C171:$AG171),IF(AND($B201="Total",G$61&lt;&gt;""),SUM(G$182:G200),IF(AND(G$181="Total",$B201&lt;&gt;""),SUM($C201:F201),"")))</f>
        <v/>
      </c>
      <c r="H201" s="1" t="str">
        <f>IF(AND($B201&lt;&gt;"",$B201&lt;&gt;"Total",H$181&lt;&gt;"",H$181&lt;&gt;"Total"),H171*MAX(Entrées!$B22:$AE22)/MAX($C171:$AG171),IF(AND($B201="Total",H$61&lt;&gt;""),SUM(H$182:H200),IF(AND(H$181="Total",$B201&lt;&gt;""),SUM($C201:G201),"")))</f>
        <v/>
      </c>
      <c r="I201" s="1" t="str">
        <f>IF(AND($B201&lt;&gt;"",$B201&lt;&gt;"Total",I$181&lt;&gt;"",I$181&lt;&gt;"Total"),I171*MAX(Entrées!$B22:$AE22)/MAX($C171:$AG171),IF(AND($B201="Total",I$61&lt;&gt;""),SUM(I$182:I200),IF(AND(I$181="Total",$B201&lt;&gt;""),SUM($C201:H201),"")))</f>
        <v/>
      </c>
      <c r="J201" s="1" t="str">
        <f>IF(AND($B201&lt;&gt;"",$B201&lt;&gt;"Total",J$181&lt;&gt;"",J$181&lt;&gt;"Total"),J171*MAX(Entrées!$B22:$AE22)/MAX($C171:$AG171),IF(AND($B201="Total",J$61&lt;&gt;""),SUM(J$182:J200),IF(AND(J$181="Total",$B201&lt;&gt;""),SUM($C201:I201),"")))</f>
        <v/>
      </c>
      <c r="K201" s="1" t="str">
        <f>IF(AND($B201&lt;&gt;"",$B201&lt;&gt;"Total",K$181&lt;&gt;"",K$181&lt;&gt;"Total"),K171*MAX(Entrées!$B22:$AE22)/MAX($C171:$AG171),IF(AND($B201="Total",K$61&lt;&gt;""),SUM(K$182:K200),IF(AND(K$181="Total",$B201&lt;&gt;""),SUM($C201:J201),"")))</f>
        <v/>
      </c>
      <c r="L201" s="1" t="str">
        <f>IF(AND($B201&lt;&gt;"",$B201&lt;&gt;"Total",L$181&lt;&gt;"",L$181&lt;&gt;"Total"),L171*MAX(Entrées!$B22:$AE22)/MAX($C171:$AG171),IF(AND($B201="Total",L$61&lt;&gt;""),SUM(L$182:L200),IF(AND(L$181="Total",$B201&lt;&gt;""),SUM($C201:K201),"")))</f>
        <v/>
      </c>
      <c r="M201" s="1" t="str">
        <f>IF(AND($B201&lt;&gt;"",$B201&lt;&gt;"Total",M$181&lt;&gt;"",M$181&lt;&gt;"Total"),M171*MAX(Entrées!$B22:$AE22)/MAX($C171:$AG171),IF(AND($B201="Total",M$61&lt;&gt;""),SUM(M$182:M200),IF(AND(M$181="Total",$B201&lt;&gt;""),SUM($C201:L201),"")))</f>
        <v/>
      </c>
      <c r="N201" s="1" t="str">
        <f>IF(AND($B201&lt;&gt;"",$B201&lt;&gt;"Total",N$181&lt;&gt;"",N$181&lt;&gt;"Total"),N171*MAX(Entrées!$B22:$AE22)/MAX($C171:$AG171),IF(AND($B201="Total",N$61&lt;&gt;""),SUM(N$182:N200),IF(AND(N$181="Total",$B201&lt;&gt;""),SUM($C201:M201),"")))</f>
        <v/>
      </c>
      <c r="O201" s="1" t="str">
        <f>IF(AND($B201&lt;&gt;"",$B201&lt;&gt;"Total",O$181&lt;&gt;"",O$181&lt;&gt;"Total"),O171*MAX(Entrées!$B22:$AE22)/MAX($C171:$AG171),IF(AND($B201="Total",O$61&lt;&gt;""),SUM(O$182:O200),IF(AND(O$181="Total",$B201&lt;&gt;""),SUM($C201:N201),"")))</f>
        <v/>
      </c>
      <c r="P201" s="1" t="str">
        <f>IF(AND($B201&lt;&gt;"",$B201&lt;&gt;"Total",P$181&lt;&gt;"",P$181&lt;&gt;"Total"),P171*MAX(Entrées!$B22:$AE22)/MAX($C171:$AG171),IF(AND($B201="Total",P$61&lt;&gt;""),SUM(P$182:P200),IF(AND(P$181="Total",$B201&lt;&gt;""),SUM($C201:O201),"")))</f>
        <v/>
      </c>
      <c r="Q201" s="1" t="str">
        <f>IF(AND($B201&lt;&gt;"",$B201&lt;&gt;"Total",Q$181&lt;&gt;"",Q$181&lt;&gt;"Total"),Q171*MAX(Entrées!$B22:$AE22)/MAX($C171:$AG171),IF(AND($B201="Total",Q$61&lt;&gt;""),SUM(Q$182:Q200),IF(AND(Q$181="Total",$B201&lt;&gt;""),SUM($C201:P201),"")))</f>
        <v/>
      </c>
      <c r="R201" s="1" t="str">
        <f>IF(AND($B201&lt;&gt;"",$B201&lt;&gt;"Total",R$181&lt;&gt;"",R$181&lt;&gt;"Total"),R171*MAX(Entrées!$B22:$AE22)/MAX($C171:$AG171),IF(AND($B201="Total",R$61&lt;&gt;""),SUM(R$182:R200),IF(AND(R$181="Total",$B201&lt;&gt;""),SUM($C201:Q201),"")))</f>
        <v/>
      </c>
      <c r="S201" s="1" t="str">
        <f>IF(AND($B201&lt;&gt;"",$B201&lt;&gt;"Total",S$181&lt;&gt;"",S$181&lt;&gt;"Total"),S171*MAX(Entrées!$B22:$AE22)/MAX($C171:$AG171),IF(AND($B201="Total",S$61&lt;&gt;""),SUM(S$182:S200),IF(AND(S$181="Total",$B201&lt;&gt;""),SUM($C201:R201),"")))</f>
        <v/>
      </c>
      <c r="T201" s="1" t="str">
        <f>IF(AND($B201&lt;&gt;"",$B201&lt;&gt;"Total",T$181&lt;&gt;"",T$181&lt;&gt;"Total"),T171*MAX(Entrées!$B22:$AE22)/MAX($C171:$AG171),IF(AND($B201="Total",T$61&lt;&gt;""),SUM(T$182:T200),IF(AND(T$181="Total",$B201&lt;&gt;""),SUM($C201:S201),"")))</f>
        <v/>
      </c>
      <c r="U201" s="1" t="str">
        <f>IF(AND($B201&lt;&gt;"",$B201&lt;&gt;"Total",U$181&lt;&gt;"",U$181&lt;&gt;"Total"),U171*MAX(Entrées!$B22:$AE22)/MAX($C171:$AG171),IF(AND($B201="Total",U$61&lt;&gt;""),SUM(U$182:U200),IF(AND(U$181="Total",$B201&lt;&gt;""),SUM($C201:T201),"")))</f>
        <v/>
      </c>
      <c r="V201" s="1" t="str">
        <f>IF(AND($B201&lt;&gt;"",$B201&lt;&gt;"Total",V$181&lt;&gt;"",V$181&lt;&gt;"Total"),V171*MAX(Entrées!$B22:$AE22)/MAX($C171:$AG171),IF(AND($B201="Total",V$61&lt;&gt;""),SUM(V$182:V200),IF(AND(V$181="Total",$B201&lt;&gt;""),SUM($C201:U201),"")))</f>
        <v/>
      </c>
      <c r="W201" s="1" t="str">
        <f>IF(AND($B201&lt;&gt;"",$B201&lt;&gt;"Total",W$181&lt;&gt;"",W$181&lt;&gt;"Total"),W171*MAX(Entrées!$B22:$AE22)/MAX($C171:$AG171),IF(AND($B201="Total",W$61&lt;&gt;""),SUM(W$182:W200),IF(AND(W$181="Total",$B201&lt;&gt;""),SUM($C201:V201),"")))</f>
        <v/>
      </c>
      <c r="X201" s="1" t="str">
        <f>IF(AND($B201&lt;&gt;"",$B201&lt;&gt;"Total",X$181&lt;&gt;"",X$181&lt;&gt;"Total"),X171*MAX(Entrées!$B22:$AE22)/MAX($C171:$AG171),IF(AND($B201="Total",X$61&lt;&gt;""),SUM(X$182:X200),IF(AND(X$181="Total",$B201&lt;&gt;""),SUM($C201:W201),"")))</f>
        <v/>
      </c>
      <c r="Y201" s="1" t="str">
        <f>IF(AND($B201&lt;&gt;"",$B201&lt;&gt;"Total",Y$181&lt;&gt;"",Y$181&lt;&gt;"Total"),Y171*MAX(Entrées!$B22:$AE22)/MAX($C171:$AG171),IF(AND($B201="Total",Y$61&lt;&gt;""),SUM(Y$182:Y200),IF(AND(Y$181="Total",$B201&lt;&gt;""),SUM($C201:X201),"")))</f>
        <v/>
      </c>
      <c r="Z201" s="1" t="str">
        <f>IF(AND($B201&lt;&gt;"",$B201&lt;&gt;"Total",Z$181&lt;&gt;"",Z$181&lt;&gt;"Total"),Z171*MAX(Entrées!$B22:$AE22)/MAX($C171:$AG171),IF(AND($B201="Total",Z$61&lt;&gt;""),SUM(Z$182:Z200),IF(AND(Z$181="Total",$B201&lt;&gt;""),SUM($C201:Y201),"")))</f>
        <v/>
      </c>
      <c r="AA201" s="1" t="str">
        <f>IF(AND($B201&lt;&gt;"",$B201&lt;&gt;"Total",AA$181&lt;&gt;"",AA$181&lt;&gt;"Total"),AA171*MAX(Entrées!$B22:$AE22)/MAX($C171:$AG171),IF(AND($B201="Total",AA$61&lt;&gt;""),SUM(AA$182:AA200),IF(AND(AA$181="Total",$B201&lt;&gt;""),SUM($C201:Z201),"")))</f>
        <v/>
      </c>
      <c r="AB201" s="1" t="str">
        <f>IF(AND($B201&lt;&gt;"",$B201&lt;&gt;"Total",AB$181&lt;&gt;"",AB$181&lt;&gt;"Total"),AB171*MAX(Entrées!$B22:$AE22)/MAX($C171:$AG171),IF(AND($B201="Total",AB$61&lt;&gt;""),SUM(AB$182:AB200),IF(AND(AB$181="Total",$B201&lt;&gt;""),SUM($C201:AA201),"")))</f>
        <v/>
      </c>
      <c r="AC201" s="1" t="str">
        <f>IF(AND($B201&lt;&gt;"",$B201&lt;&gt;"Total",AC$181&lt;&gt;"",AC$181&lt;&gt;"Total"),AC171*MAX(Entrées!$B22:$AE22)/MAX($C171:$AG171),IF(AND($B201="Total",AC$61&lt;&gt;""),SUM(AC$182:AC200),IF(AND(AC$181="Total",$B201&lt;&gt;""),SUM($C201:AB201),"")))</f>
        <v/>
      </c>
      <c r="AD201" s="1" t="str">
        <f>IF(AND($B201&lt;&gt;"",$B201&lt;&gt;"Total",AD$181&lt;&gt;"",AD$181&lt;&gt;"Total"),AD171*MAX(Entrées!$B22:$AE22)/MAX($C171:$AG171),IF(AND($B201="Total",AD$61&lt;&gt;""),SUM(AD$182:AD200),IF(AND(AD$181="Total",$B201&lt;&gt;""),SUM($C201:AC201),"")))</f>
        <v/>
      </c>
      <c r="AE201" s="1" t="str">
        <f>IF(AND($B201&lt;&gt;"",$B201&lt;&gt;"Total",AE$181&lt;&gt;"",AE$181&lt;&gt;"Total"),AE171*MAX(Entrées!$B22:$AE22)/MAX($C171:$AG171),IF(AND($B201="Total",AE$61&lt;&gt;""),SUM(AE$182:AE200),IF(AND(AE$181="Total",$B201&lt;&gt;""),SUM($C201:AD201),"")))</f>
        <v/>
      </c>
      <c r="AF201" s="1" t="str">
        <f>IF(AND($B201&lt;&gt;"",$B201&lt;&gt;"Total",AF$181&lt;&gt;"",AF$181&lt;&gt;"Total"),AF171*MAX(Entrées!$B22:$AE22)/MAX($C171:$AG171),IF(AND($B201="Total",AF$61&lt;&gt;""),SUM(AF$182:AF200),IF(AND(AF$181="Total",$B201&lt;&gt;""),SUM($C201:AE201),"")))</f>
        <v/>
      </c>
      <c r="AG201" s="1" t="str">
        <f>IF(AND($B201&lt;&gt;"",$B201&lt;&gt;"Total",AG$181&lt;&gt;"",AG$181&lt;&gt;"Total"),AG171*MAX(Entrées!$B22:$AE22)/MAX($C171:$AG171),IF(AND($B201="Total",AG$61&lt;&gt;""),SUM(AG$182:AG200),IF(AND(AG$181="Total",$B201&lt;&gt;""),SUM($C201:AF201),"")))</f>
        <v/>
      </c>
    </row>
    <row r="202" spans="2:33">
      <c r="B202" s="1" t="str">
        <f t="shared" si="21"/>
        <v/>
      </c>
      <c r="C202" s="1" t="str">
        <f>IF(AND($B202&lt;&gt;"",$B202&lt;&gt;"Total",C$181&lt;&gt;"",C$181&lt;&gt;"Total"),C172*MAX(Entrées!$B23:$AE23)/MAX($C172:$AG172),IF(AND($B202="Total",C$61&lt;&gt;""),SUM(C$182:C201),IF(AND(C$181="Total",$B202&lt;&gt;""),SUM(B202:$C202),"")))</f>
        <v/>
      </c>
      <c r="D202" s="1" t="str">
        <f>IF(AND($B202&lt;&gt;"",$B202&lt;&gt;"Total",D$181&lt;&gt;"",D$181&lt;&gt;"Total"),D172*MAX(Entrées!$B23:$AE23)/MAX($C172:$AG172),IF(AND($B202="Total",D$61&lt;&gt;""),SUM(D$182:D201),IF(AND(D$181="Total",$B202&lt;&gt;""),SUM($C202:C202),"")))</f>
        <v/>
      </c>
      <c r="E202" s="1" t="str">
        <f>IF(AND($B202&lt;&gt;"",$B202&lt;&gt;"Total",E$181&lt;&gt;"",E$181&lt;&gt;"Total"),E172*MAX(Entrées!$B23:$AE23)/MAX($C172:$AG172),IF(AND($B202="Total",E$61&lt;&gt;""),SUM(E$182:E201),IF(AND(E$181="Total",$B202&lt;&gt;""),SUM($C202:D202),"")))</f>
        <v/>
      </c>
      <c r="F202" s="1" t="str">
        <f>IF(AND($B202&lt;&gt;"",$B202&lt;&gt;"Total",F$181&lt;&gt;"",F$181&lt;&gt;"Total"),F172*MAX(Entrées!$B23:$AE23)/MAX($C172:$AG172),IF(AND($B202="Total",F$61&lt;&gt;""),SUM(F$182:F201),IF(AND(F$181="Total",$B202&lt;&gt;""),SUM($C202:E202),"")))</f>
        <v/>
      </c>
      <c r="G202" s="1" t="str">
        <f>IF(AND($B202&lt;&gt;"",$B202&lt;&gt;"Total",G$181&lt;&gt;"",G$181&lt;&gt;"Total"),G172*MAX(Entrées!$B23:$AE23)/MAX($C172:$AG172),IF(AND($B202="Total",G$61&lt;&gt;""),SUM(G$182:G201),IF(AND(G$181="Total",$B202&lt;&gt;""),SUM($C202:F202),"")))</f>
        <v/>
      </c>
      <c r="H202" s="1" t="str">
        <f>IF(AND($B202&lt;&gt;"",$B202&lt;&gt;"Total",H$181&lt;&gt;"",H$181&lt;&gt;"Total"),H172*MAX(Entrées!$B23:$AE23)/MAX($C172:$AG172),IF(AND($B202="Total",H$61&lt;&gt;""),SUM(H$182:H201),IF(AND(H$181="Total",$B202&lt;&gt;""),SUM($C202:G202),"")))</f>
        <v/>
      </c>
      <c r="I202" s="1" t="str">
        <f>IF(AND($B202&lt;&gt;"",$B202&lt;&gt;"Total",I$181&lt;&gt;"",I$181&lt;&gt;"Total"),I172*MAX(Entrées!$B23:$AE23)/MAX($C172:$AG172),IF(AND($B202="Total",I$61&lt;&gt;""),SUM(I$182:I201),IF(AND(I$181="Total",$B202&lt;&gt;""),SUM($C202:H202),"")))</f>
        <v/>
      </c>
      <c r="J202" s="1" t="str">
        <f>IF(AND($B202&lt;&gt;"",$B202&lt;&gt;"Total",J$181&lt;&gt;"",J$181&lt;&gt;"Total"),J172*MAX(Entrées!$B23:$AE23)/MAX($C172:$AG172),IF(AND($B202="Total",J$61&lt;&gt;""),SUM(J$182:J201),IF(AND(J$181="Total",$B202&lt;&gt;""),SUM($C202:I202),"")))</f>
        <v/>
      </c>
      <c r="K202" s="1" t="str">
        <f>IF(AND($B202&lt;&gt;"",$B202&lt;&gt;"Total",K$181&lt;&gt;"",K$181&lt;&gt;"Total"),K172*MAX(Entrées!$B23:$AE23)/MAX($C172:$AG172),IF(AND($B202="Total",K$61&lt;&gt;""),SUM(K$182:K201),IF(AND(K$181="Total",$B202&lt;&gt;""),SUM($C202:J202),"")))</f>
        <v/>
      </c>
      <c r="L202" s="1" t="str">
        <f>IF(AND($B202&lt;&gt;"",$B202&lt;&gt;"Total",L$181&lt;&gt;"",L$181&lt;&gt;"Total"),L172*MAX(Entrées!$B23:$AE23)/MAX($C172:$AG172),IF(AND($B202="Total",L$61&lt;&gt;""),SUM(L$182:L201),IF(AND(L$181="Total",$B202&lt;&gt;""),SUM($C202:K202),"")))</f>
        <v/>
      </c>
      <c r="M202" s="1" t="str">
        <f>IF(AND($B202&lt;&gt;"",$B202&lt;&gt;"Total",M$181&lt;&gt;"",M$181&lt;&gt;"Total"),M172*MAX(Entrées!$B23:$AE23)/MAX($C172:$AG172),IF(AND($B202="Total",M$61&lt;&gt;""),SUM(M$182:M201),IF(AND(M$181="Total",$B202&lt;&gt;""),SUM($C202:L202),"")))</f>
        <v/>
      </c>
      <c r="N202" s="1" t="str">
        <f>IF(AND($B202&lt;&gt;"",$B202&lt;&gt;"Total",N$181&lt;&gt;"",N$181&lt;&gt;"Total"),N172*MAX(Entrées!$B23:$AE23)/MAX($C172:$AG172),IF(AND($B202="Total",N$61&lt;&gt;""),SUM(N$182:N201),IF(AND(N$181="Total",$B202&lt;&gt;""),SUM($C202:M202),"")))</f>
        <v/>
      </c>
      <c r="O202" s="1" t="str">
        <f>IF(AND($B202&lt;&gt;"",$B202&lt;&gt;"Total",O$181&lt;&gt;"",O$181&lt;&gt;"Total"),O172*MAX(Entrées!$B23:$AE23)/MAX($C172:$AG172),IF(AND($B202="Total",O$61&lt;&gt;""),SUM(O$182:O201),IF(AND(O$181="Total",$B202&lt;&gt;""),SUM($C202:N202),"")))</f>
        <v/>
      </c>
      <c r="P202" s="1" t="str">
        <f>IF(AND($B202&lt;&gt;"",$B202&lt;&gt;"Total",P$181&lt;&gt;"",P$181&lt;&gt;"Total"),P172*MAX(Entrées!$B23:$AE23)/MAX($C172:$AG172),IF(AND($B202="Total",P$61&lt;&gt;""),SUM(P$182:P201),IF(AND(P$181="Total",$B202&lt;&gt;""),SUM($C202:O202),"")))</f>
        <v/>
      </c>
      <c r="Q202" s="1" t="str">
        <f>IF(AND($B202&lt;&gt;"",$B202&lt;&gt;"Total",Q$181&lt;&gt;"",Q$181&lt;&gt;"Total"),Q172*MAX(Entrées!$B23:$AE23)/MAX($C172:$AG172),IF(AND($B202="Total",Q$61&lt;&gt;""),SUM(Q$182:Q201),IF(AND(Q$181="Total",$B202&lt;&gt;""),SUM($C202:P202),"")))</f>
        <v/>
      </c>
      <c r="R202" s="1" t="str">
        <f>IF(AND($B202&lt;&gt;"",$B202&lt;&gt;"Total",R$181&lt;&gt;"",R$181&lt;&gt;"Total"),R172*MAX(Entrées!$B23:$AE23)/MAX($C172:$AG172),IF(AND($B202="Total",R$61&lt;&gt;""),SUM(R$182:R201),IF(AND(R$181="Total",$B202&lt;&gt;""),SUM($C202:Q202),"")))</f>
        <v/>
      </c>
      <c r="S202" s="1" t="str">
        <f>IF(AND($B202&lt;&gt;"",$B202&lt;&gt;"Total",S$181&lt;&gt;"",S$181&lt;&gt;"Total"),S172*MAX(Entrées!$B23:$AE23)/MAX($C172:$AG172),IF(AND($B202="Total",S$61&lt;&gt;""),SUM(S$182:S201),IF(AND(S$181="Total",$B202&lt;&gt;""),SUM($C202:R202),"")))</f>
        <v/>
      </c>
      <c r="T202" s="1" t="str">
        <f>IF(AND($B202&lt;&gt;"",$B202&lt;&gt;"Total",T$181&lt;&gt;"",T$181&lt;&gt;"Total"),T172*MAX(Entrées!$B23:$AE23)/MAX($C172:$AG172),IF(AND($B202="Total",T$61&lt;&gt;""),SUM(T$182:T201),IF(AND(T$181="Total",$B202&lt;&gt;""),SUM($C202:S202),"")))</f>
        <v/>
      </c>
      <c r="U202" s="1" t="str">
        <f>IF(AND($B202&lt;&gt;"",$B202&lt;&gt;"Total",U$181&lt;&gt;"",U$181&lt;&gt;"Total"),U172*MAX(Entrées!$B23:$AE23)/MAX($C172:$AG172),IF(AND($B202="Total",U$61&lt;&gt;""),SUM(U$182:U201),IF(AND(U$181="Total",$B202&lt;&gt;""),SUM($C202:T202),"")))</f>
        <v/>
      </c>
      <c r="V202" s="1" t="str">
        <f>IF(AND($B202&lt;&gt;"",$B202&lt;&gt;"Total",V$181&lt;&gt;"",V$181&lt;&gt;"Total"),V172*MAX(Entrées!$B23:$AE23)/MAX($C172:$AG172),IF(AND($B202="Total",V$61&lt;&gt;""),SUM(V$182:V201),IF(AND(V$181="Total",$B202&lt;&gt;""),SUM($C202:U202),"")))</f>
        <v/>
      </c>
      <c r="W202" s="1" t="str">
        <f>IF(AND($B202&lt;&gt;"",$B202&lt;&gt;"Total",W$181&lt;&gt;"",W$181&lt;&gt;"Total"),W172*MAX(Entrées!$B23:$AE23)/MAX($C172:$AG172),IF(AND($B202="Total",W$61&lt;&gt;""),SUM(W$182:W201),IF(AND(W$181="Total",$B202&lt;&gt;""),SUM($C202:V202),"")))</f>
        <v/>
      </c>
      <c r="X202" s="1" t="str">
        <f>IF(AND($B202&lt;&gt;"",$B202&lt;&gt;"Total",X$181&lt;&gt;"",X$181&lt;&gt;"Total"),X172*MAX(Entrées!$B23:$AE23)/MAX($C172:$AG172),IF(AND($B202="Total",X$61&lt;&gt;""),SUM(X$182:X201),IF(AND(X$181="Total",$B202&lt;&gt;""),SUM($C202:W202),"")))</f>
        <v/>
      </c>
      <c r="Y202" s="1" t="str">
        <f>IF(AND($B202&lt;&gt;"",$B202&lt;&gt;"Total",Y$181&lt;&gt;"",Y$181&lt;&gt;"Total"),Y172*MAX(Entrées!$B23:$AE23)/MAX($C172:$AG172),IF(AND($B202="Total",Y$61&lt;&gt;""),SUM(Y$182:Y201),IF(AND(Y$181="Total",$B202&lt;&gt;""),SUM($C202:X202),"")))</f>
        <v/>
      </c>
      <c r="Z202" s="1" t="str">
        <f>IF(AND($B202&lt;&gt;"",$B202&lt;&gt;"Total",Z$181&lt;&gt;"",Z$181&lt;&gt;"Total"),Z172*MAX(Entrées!$B23:$AE23)/MAX($C172:$AG172),IF(AND($B202="Total",Z$61&lt;&gt;""),SUM(Z$182:Z201),IF(AND(Z$181="Total",$B202&lt;&gt;""),SUM($C202:Y202),"")))</f>
        <v/>
      </c>
      <c r="AA202" s="1" t="str">
        <f>IF(AND($B202&lt;&gt;"",$B202&lt;&gt;"Total",AA$181&lt;&gt;"",AA$181&lt;&gt;"Total"),AA172*MAX(Entrées!$B23:$AE23)/MAX($C172:$AG172),IF(AND($B202="Total",AA$61&lt;&gt;""),SUM(AA$182:AA201),IF(AND(AA$181="Total",$B202&lt;&gt;""),SUM($C202:Z202),"")))</f>
        <v/>
      </c>
      <c r="AB202" s="1" t="str">
        <f>IF(AND($B202&lt;&gt;"",$B202&lt;&gt;"Total",AB$181&lt;&gt;"",AB$181&lt;&gt;"Total"),AB172*MAX(Entrées!$B23:$AE23)/MAX($C172:$AG172),IF(AND($B202="Total",AB$61&lt;&gt;""),SUM(AB$182:AB201),IF(AND(AB$181="Total",$B202&lt;&gt;""),SUM($C202:AA202),"")))</f>
        <v/>
      </c>
      <c r="AC202" s="1" t="str">
        <f>IF(AND($B202&lt;&gt;"",$B202&lt;&gt;"Total",AC$181&lt;&gt;"",AC$181&lt;&gt;"Total"),AC172*MAX(Entrées!$B23:$AE23)/MAX($C172:$AG172),IF(AND($B202="Total",AC$61&lt;&gt;""),SUM(AC$182:AC201),IF(AND(AC$181="Total",$B202&lt;&gt;""),SUM($C202:AB202),"")))</f>
        <v/>
      </c>
      <c r="AD202" s="1" t="str">
        <f>IF(AND($B202&lt;&gt;"",$B202&lt;&gt;"Total",AD$181&lt;&gt;"",AD$181&lt;&gt;"Total"),AD172*MAX(Entrées!$B23:$AE23)/MAX($C172:$AG172),IF(AND($B202="Total",AD$61&lt;&gt;""),SUM(AD$182:AD201),IF(AND(AD$181="Total",$B202&lt;&gt;""),SUM($C202:AC202),"")))</f>
        <v/>
      </c>
      <c r="AE202" s="1" t="str">
        <f>IF(AND($B202&lt;&gt;"",$B202&lt;&gt;"Total",AE$181&lt;&gt;"",AE$181&lt;&gt;"Total"),AE172*MAX(Entrées!$B23:$AE23)/MAX($C172:$AG172),IF(AND($B202="Total",AE$61&lt;&gt;""),SUM(AE$182:AE201),IF(AND(AE$181="Total",$B202&lt;&gt;""),SUM($C202:AD202),"")))</f>
        <v/>
      </c>
      <c r="AF202" s="1" t="str">
        <f>IF(AND($B202&lt;&gt;"",$B202&lt;&gt;"Total",AF$181&lt;&gt;"",AF$181&lt;&gt;"Total"),AF172*MAX(Entrées!$B23:$AE23)/MAX($C172:$AG172),IF(AND($B202="Total",AF$61&lt;&gt;""),SUM(AF$182:AF201),IF(AND(AF$181="Total",$B202&lt;&gt;""),SUM($C202:AE202),"")))</f>
        <v/>
      </c>
      <c r="AG202" s="1" t="str">
        <f>IF(AND($B202&lt;&gt;"",$B202&lt;&gt;"Total",AG$181&lt;&gt;"",AG$181&lt;&gt;"Total"),AG172*MAX(Entrées!$B23:$AE23)/MAX($C172:$AG172),IF(AND($B202="Total",AG$61&lt;&gt;""),SUM(AG$182:AG201),IF(AND(AG$181="Total",$B202&lt;&gt;""),SUM($C202:AF202),"")))</f>
        <v/>
      </c>
    </row>
    <row r="210" spans="1:33">
      <c r="A210" s="1" t="s">
        <v>12</v>
      </c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>
      <c r="B211" s="1" t="s">
        <v>2</v>
      </c>
      <c r="C211" s="1">
        <v>1</v>
      </c>
      <c r="D211" s="1">
        <f t="shared" ref="D211:J211" si="22">IF(AND(C211&lt;&gt;"Total",C211&lt;&gt;""),IF(C211+1&lt;=$C$2,C211+1,"Total"),"")</f>
        <v>2</v>
      </c>
      <c r="E211" s="1" t="str">
        <f t="shared" si="22"/>
        <v>Total</v>
      </c>
      <c r="F211" s="1" t="str">
        <f t="shared" si="22"/>
        <v/>
      </c>
      <c r="G211" s="1" t="str">
        <f t="shared" si="22"/>
        <v/>
      </c>
      <c r="H211" s="1" t="str">
        <f t="shared" si="22"/>
        <v/>
      </c>
      <c r="I211" s="1" t="str">
        <f t="shared" si="22"/>
        <v/>
      </c>
      <c r="J211" s="1" t="str">
        <f t="shared" si="22"/>
        <v/>
      </c>
      <c r="K211" s="1" t="str">
        <f t="shared" ref="K211:X211" si="23">IF(AND(J211&lt;&gt;"Total",J211&lt;&gt;""),IF(J211+1&lt;=$C$2,J211+1,"Total"),"")</f>
        <v/>
      </c>
      <c r="L211" s="1" t="str">
        <f t="shared" si="23"/>
        <v/>
      </c>
      <c r="M211" s="1" t="str">
        <f t="shared" si="23"/>
        <v/>
      </c>
      <c r="N211" s="1" t="str">
        <f t="shared" si="23"/>
        <v/>
      </c>
      <c r="O211" s="1" t="str">
        <f t="shared" si="23"/>
        <v/>
      </c>
      <c r="P211" s="1" t="str">
        <f t="shared" si="23"/>
        <v/>
      </c>
      <c r="Q211" s="1" t="str">
        <f t="shared" si="23"/>
        <v/>
      </c>
      <c r="R211" s="1" t="str">
        <f t="shared" si="23"/>
        <v/>
      </c>
      <c r="S211" s="1" t="str">
        <f t="shared" si="23"/>
        <v/>
      </c>
      <c r="T211" s="1" t="str">
        <f t="shared" si="23"/>
        <v/>
      </c>
      <c r="U211" s="1" t="str">
        <f t="shared" si="23"/>
        <v/>
      </c>
      <c r="V211" s="1" t="str">
        <f t="shared" si="23"/>
        <v/>
      </c>
      <c r="W211" s="1" t="str">
        <f t="shared" si="23"/>
        <v/>
      </c>
      <c r="X211" s="1" t="str">
        <f t="shared" si="23"/>
        <v/>
      </c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>
      <c r="B212" s="1">
        <v>1</v>
      </c>
      <c r="C212" s="1">
        <f ca="1">IF(AND($B212&lt;&gt;"",$B212&lt;&gt;"Total",C$211&lt;&gt;"",C$211&lt;&gt;"Total"),C182*MAX(Entrées!B$3:B$23)/MAX(C$182:C$202),IF(AND($B212="Total",C$211&lt;&gt;""),SUM(C211:C$212),IF(AND(C$211="Total",$B212&lt;&gt;""),SUM(B212:$C212),"")))</f>
        <v>1</v>
      </c>
      <c r="D212" s="1">
        <f ca="1">IF(AND($B212&lt;&gt;"",$B212&lt;&gt;"Total",D$211&lt;&gt;"",D$211&lt;&gt;"Total"),D182*MAX(Entrées!C$3:C$23)/MAX(D$182:D$202),IF(AND($B212="Total",D$211&lt;&gt;""),SUM(D211:D$212),IF(AND(D$211="Total",$B212&lt;&gt;""),SUM($C212:C212),"")))</f>
        <v>2</v>
      </c>
      <c r="E212" s="1">
        <f ca="1">IF(AND($B212&lt;&gt;"",$B212&lt;&gt;"Total",E$211&lt;&gt;"",E$211&lt;&gt;"Total"),E182*MAX(Entrées!D$3:D$23)/MAX(E$182:E$202),IF(AND($B212="Total",E$211&lt;&gt;""),SUM(E211:E$212),IF(AND(E$211="Total",$B212&lt;&gt;""),SUM($C212:D212),"")))</f>
        <v>3</v>
      </c>
      <c r="F212" s="1" t="str">
        <f>IF(AND($B212&lt;&gt;"",$B212&lt;&gt;"Total",F$211&lt;&gt;"",F$211&lt;&gt;"Total"),F182*MAX(Entrées!E$3:E$23)/MAX(F$182:F$202),IF(AND($B212="Total",F$211&lt;&gt;""),SUM(F211:F$212),IF(AND(F$211="Total",$B212&lt;&gt;""),SUM($C212:E212),"")))</f>
        <v/>
      </c>
      <c r="G212" s="1" t="str">
        <f>IF(AND($B212&lt;&gt;"",$B212&lt;&gt;"Total",G$211&lt;&gt;"",G$211&lt;&gt;"Total"),G182*MAX(Entrées!F$3:F$23)/MAX(G$182:G$202),IF(AND($B212="Total",G$211&lt;&gt;""),SUM(G211:G$212),IF(AND(G$211="Total",$B212&lt;&gt;""),SUM($C212:F212),"")))</f>
        <v/>
      </c>
      <c r="H212" s="1" t="str">
        <f>IF(AND($B212&lt;&gt;"",$B212&lt;&gt;"Total",H$211&lt;&gt;"",H$211&lt;&gt;"Total"),H182*MAX(Entrées!G$3:G$23)/MAX(H$182:H$202),IF(AND($B212="Total",H$211&lt;&gt;""),SUM(H211:H$212),IF(AND(H$211="Total",$B212&lt;&gt;""),SUM($C212:G212),"")))</f>
        <v/>
      </c>
      <c r="I212" s="1" t="str">
        <f>IF(AND($B212&lt;&gt;"",$B212&lt;&gt;"Total",I$211&lt;&gt;"",I$211&lt;&gt;"Total"),I182*MAX(Entrées!H$3:H$23)/MAX(I$182:I$202),IF(AND($B212="Total",I$211&lt;&gt;""),SUM(I211:I$212),IF(AND(I$211="Total",$B212&lt;&gt;""),SUM($C212:H212),"")))</f>
        <v/>
      </c>
      <c r="J212" s="1" t="str">
        <f>IF(AND($B212&lt;&gt;"",$B212&lt;&gt;"Total",J$211&lt;&gt;"",J$211&lt;&gt;"Total"),J182*MAX(Entrées!I$3:I$23)/MAX(J$182:J$202),IF(AND($B212="Total",J$211&lt;&gt;""),SUM(J211:J$212),IF(AND(J$211="Total",$B212&lt;&gt;""),SUM($C212:I212),"")))</f>
        <v/>
      </c>
      <c r="K212" s="1" t="str">
        <f>IF(AND($B212&lt;&gt;"",$B212&lt;&gt;"Total",K$211&lt;&gt;"",K$211&lt;&gt;"Total"),K182*MAX(Entrées!J$3:J$23)/MAX(K$182:K$202),IF(AND($B212="Total",K$211&lt;&gt;""),SUM(K211:K$212),IF(AND(K$211="Total",$B212&lt;&gt;""),SUM($C212:J212),"")))</f>
        <v/>
      </c>
      <c r="L212" s="1" t="str">
        <f>IF(AND($B212&lt;&gt;"",$B212&lt;&gt;"Total",L$211&lt;&gt;"",L$211&lt;&gt;"Total"),L182*MAX(Entrées!K$3:K$23)/MAX(L$182:L$202),IF(AND($B212="Total",L$211&lt;&gt;""),SUM(L211:L$212),IF(AND(L$211="Total",$B212&lt;&gt;""),SUM($C212:K212),"")))</f>
        <v/>
      </c>
      <c r="M212" s="1" t="str">
        <f>IF(AND($B212&lt;&gt;"",$B212&lt;&gt;"Total",M$211&lt;&gt;"",M$211&lt;&gt;"Total"),M182*MAX(Entrées!L$3:L$23)/MAX(M$182:M$202),IF(AND($B212="Total",M$211&lt;&gt;""),SUM(M211:M$212),IF(AND(M$211="Total",$B212&lt;&gt;""),SUM($C212:L212),"")))</f>
        <v/>
      </c>
      <c r="N212" s="1" t="str">
        <f>IF(AND($B212&lt;&gt;"",$B212&lt;&gt;"Total",N$211&lt;&gt;"",N$211&lt;&gt;"Total"),N182*MAX(Entrées!M$3:M$23)/MAX(N$182:N$202),IF(AND($B212="Total",N$211&lt;&gt;""),SUM(N211:N$212),IF(AND(N$211="Total",$B212&lt;&gt;""),SUM($C212:M212),"")))</f>
        <v/>
      </c>
      <c r="O212" s="1" t="str">
        <f>IF(AND($B212&lt;&gt;"",$B212&lt;&gt;"Total",O$211&lt;&gt;"",O$211&lt;&gt;"Total"),O182*MAX(Entrées!N$3:N$23)/MAX(O$182:O$202),IF(AND($B212="Total",O$211&lt;&gt;""),SUM(O211:O$212),IF(AND(O$211="Total",$B212&lt;&gt;""),SUM($C212:N212),"")))</f>
        <v/>
      </c>
      <c r="P212" s="1" t="str">
        <f>IF(AND($B212&lt;&gt;"",$B212&lt;&gt;"Total",P$211&lt;&gt;"",P$211&lt;&gt;"Total"),P182*MAX(Entrées!O$3:O$23)/MAX(P$182:P$202),IF(AND($B212="Total",P$211&lt;&gt;""),SUM(P211:P$212),IF(AND(P$211="Total",$B212&lt;&gt;""),SUM($C212:O212),"")))</f>
        <v/>
      </c>
      <c r="Q212" s="1" t="str">
        <f>IF(AND($B212&lt;&gt;"",$B212&lt;&gt;"Total",Q$211&lt;&gt;"",Q$211&lt;&gt;"Total"),Q182*MAX(Entrées!P$3:P$23)/MAX(Q$182:Q$202),IF(AND($B212="Total",Q$211&lt;&gt;""),SUM(Q211:Q$212),IF(AND(Q$211="Total",$B212&lt;&gt;""),SUM($C212:P212),"")))</f>
        <v/>
      </c>
      <c r="R212" s="1" t="str">
        <f>IF(AND($B212&lt;&gt;"",$B212&lt;&gt;"Total",R$211&lt;&gt;"",R$211&lt;&gt;"Total"),R182*MAX(Entrées!Q$3:Q$23)/MAX(R$182:R$202),IF(AND($B212="Total",R$211&lt;&gt;""),SUM(R211:R$212),IF(AND(R$211="Total",$B212&lt;&gt;""),SUM($C212:Q212),"")))</f>
        <v/>
      </c>
      <c r="S212" s="1" t="str">
        <f>IF(AND($B212&lt;&gt;"",$B212&lt;&gt;"Total",S$211&lt;&gt;"",S$211&lt;&gt;"Total"),S182*MAX(Entrées!R$3:R$23)/MAX(S$182:S$202),IF(AND($B212="Total",S$211&lt;&gt;""),SUM(S211:S$212),IF(AND(S$211="Total",$B212&lt;&gt;""),SUM($C212:R212),"")))</f>
        <v/>
      </c>
      <c r="T212" s="1" t="str">
        <f>IF(AND($B212&lt;&gt;"",$B212&lt;&gt;"Total",T$211&lt;&gt;"",T$211&lt;&gt;"Total"),T182*MAX(Entrées!S$3:S$23)/MAX(T$182:T$202),IF(AND($B212="Total",T$211&lt;&gt;""),SUM(T211:T$212),IF(AND(T$211="Total",$B212&lt;&gt;""),SUM($C212:S212),"")))</f>
        <v/>
      </c>
      <c r="U212" s="1" t="str">
        <f>IF(AND($B212&lt;&gt;"",$B212&lt;&gt;"Total",U$211&lt;&gt;"",U$211&lt;&gt;"Total"),U182*MAX(Entrées!T$3:T$23)/MAX(U$182:U$202),IF(AND($B212="Total",U$211&lt;&gt;""),SUM(U211:U$212),IF(AND(U$211="Total",$B212&lt;&gt;""),SUM($C212:T212),"")))</f>
        <v/>
      </c>
      <c r="V212" s="1" t="str">
        <f>IF(AND($B212&lt;&gt;"",$B212&lt;&gt;"Total",V$211&lt;&gt;"",V$211&lt;&gt;"Total"),V182*MAX(Entrées!U$3:U$23)/MAX(V$182:V$202),IF(AND($B212="Total",V$211&lt;&gt;""),SUM(V211:V$212),IF(AND(V$211="Total",$B212&lt;&gt;""),SUM($C212:U212),"")))</f>
        <v/>
      </c>
      <c r="W212" s="1" t="str">
        <f>IF(AND($B212&lt;&gt;"",$B212&lt;&gt;"Total",W$211&lt;&gt;"",W$211&lt;&gt;"Total"),W182*MAX(Entrées!V$3:V$23)/MAX(W$182:W$202),IF(AND($B212="Total",W$211&lt;&gt;""),SUM(W211:W$212),IF(AND(W$211="Total",$B212&lt;&gt;""),SUM($C212:V212),"")))</f>
        <v/>
      </c>
      <c r="X212" s="1" t="str">
        <f>IF(AND($B212&lt;&gt;"",$B212&lt;&gt;"Total",X$211&lt;&gt;"",X$211&lt;&gt;"Total"),X182*MAX(Entrées!W$3:W$23)/MAX(X$182:X$202),IF(AND($B212="Total",X$211&lt;&gt;""),SUM(X211:X$212),IF(AND(X$211="Total",$B212&lt;&gt;""),SUM($C212:W212),"")))</f>
        <v/>
      </c>
      <c r="Y212" s="1" t="str">
        <f>IF(AND($B212&lt;&gt;"",$B212&lt;&gt;"Total",Y$211&lt;&gt;"",Y$211&lt;&gt;"Total"),Y182*MAX(Entrées!X$3:X$23)/MAX(Y$182:Y$202),IF(AND($B212="Total",Y$211&lt;&gt;""),SUM(Y211:Y$212),IF(AND(Y$211="Total",$B212&lt;&gt;""),SUM($C212:X212),"")))</f>
        <v/>
      </c>
      <c r="Z212" s="1" t="str">
        <f>IF(AND($B212&lt;&gt;"",$B212&lt;&gt;"Total",Z$211&lt;&gt;"",Z$211&lt;&gt;"Total"),Z182*MAX(Entrées!Y$3:Y$23)/MAX(Z$182:Z$202),IF(AND($B212="Total",Z$211&lt;&gt;""),SUM(Z211:Z$212),IF(AND(Z$211="Total",$B212&lt;&gt;""),SUM($C212:Y212),"")))</f>
        <v/>
      </c>
      <c r="AA212" s="1" t="str">
        <f>IF(AND($B212&lt;&gt;"",$B212&lt;&gt;"Total",AA$211&lt;&gt;"",AA$211&lt;&gt;"Total"),AA182*MAX(Entrées!Z$3:Z$23)/MAX(AA$182:AA$202),IF(AND($B212="Total",AA$211&lt;&gt;""),SUM(AA211:AA$212),IF(AND(AA$211="Total",$B212&lt;&gt;""),SUM($C212:Z212),"")))</f>
        <v/>
      </c>
      <c r="AB212" s="1" t="str">
        <f>IF(AND($B212&lt;&gt;"",$B212&lt;&gt;"Total",AB$211&lt;&gt;"",AB$211&lt;&gt;"Total"),AB182*MAX(Entrées!AA$3:AA$23)/MAX(AB$182:AB$202),IF(AND($B212="Total",AB$211&lt;&gt;""),SUM(AB211:AB$212),IF(AND(AB$211="Total",$B212&lt;&gt;""),SUM($C212:AA212),"")))</f>
        <v/>
      </c>
      <c r="AC212" s="1" t="str">
        <f>IF(AND($B212&lt;&gt;"",$B212&lt;&gt;"Total",AC$211&lt;&gt;"",AC$211&lt;&gt;"Total"),AC182*MAX(Entrées!AB$3:AB$23)/MAX(AC$182:AC$202),IF(AND($B212="Total",AC$211&lt;&gt;""),SUM(AC211:AC$212),IF(AND(AC$211="Total",$B212&lt;&gt;""),SUM($C212:AB212),"")))</f>
        <v/>
      </c>
      <c r="AD212" s="1" t="str">
        <f>IF(AND($B212&lt;&gt;"",$B212&lt;&gt;"Total",AD$211&lt;&gt;"",AD$211&lt;&gt;"Total"),AD182*MAX(Entrées!AC$3:AC$23)/MAX(AD$182:AD$202),IF(AND($B212="Total",AD$211&lt;&gt;""),SUM(AD211:AD$212),IF(AND(AD$211="Total",$B212&lt;&gt;""),SUM($C212:AC212),"")))</f>
        <v/>
      </c>
      <c r="AE212" s="1" t="str">
        <f>IF(AND($B212&lt;&gt;"",$B212&lt;&gt;"Total",AE$211&lt;&gt;"",AE$211&lt;&gt;"Total"),AE182*MAX(Entrées!AD$3:AD$23)/MAX(AE$182:AE$202),IF(AND($B212="Total",AE$211&lt;&gt;""),SUM(AE211:AE$212),IF(AND(AE$211="Total",$B212&lt;&gt;""),SUM($C212:AD212),"")))</f>
        <v/>
      </c>
      <c r="AF212" s="1" t="str">
        <f>IF(AND($B212&lt;&gt;"",$B212&lt;&gt;"Total",AF$211&lt;&gt;"",AF$211&lt;&gt;"Total"),AF182*MAX(Entrées!AE$3:AE$23)/MAX(AF$182:AF$202),IF(AND($B212="Total",AF$211&lt;&gt;""),SUM(AF211:AF$212),IF(AND(AF$211="Total",$B212&lt;&gt;""),SUM($C212:AE212),"")))</f>
        <v/>
      </c>
      <c r="AG212" s="1" t="str">
        <f>IF(AND($B212&lt;&gt;"",$B212&lt;&gt;"Total",AG$211&lt;&gt;"",AG$211&lt;&gt;"Total"),AG182*MAX(Entrées!AF$3:AF$23)/MAX(AG$182:AG$202),IF(AND($B212="Total",AG$211&lt;&gt;""),SUM(AG211:AG$212),IF(AND(AG$211="Total",$B212&lt;&gt;""),SUM($C212:AF212),"")))</f>
        <v/>
      </c>
    </row>
    <row r="213" spans="1:33">
      <c r="B213" s="1">
        <f>IF(AND(B212&lt;&gt;"Total",B212&lt;&gt;""),IF(B212+1&lt;=$C$1,B212+1,"Total"),"")</f>
        <v>2</v>
      </c>
      <c r="C213" s="1">
        <f ca="1">IF(AND($B213&lt;&gt;"",$B213&lt;&gt;"Total",C$211&lt;&gt;"",C$211&lt;&gt;"Total"),C183*MAX(Entrées!B$3:B$23)/MAX(C$182:C$202),IF(AND($B213="Total",C$211&lt;&gt;""),SUM(C212:C$212),IF(AND(C$211="Total",$B213&lt;&gt;""),SUM(B213:$C213),"")))</f>
        <v>3</v>
      </c>
      <c r="D213" s="1">
        <f ca="1">IF(AND($B213&lt;&gt;"",$B213&lt;&gt;"Total",D$211&lt;&gt;"",D$211&lt;&gt;"Total"),D183*MAX(Entrées!C$3:C$23)/MAX(D$182:D$202),IF(AND($B213="Total",D$211&lt;&gt;""),SUM(D212:D$212),IF(AND(D$211="Total",$B213&lt;&gt;""),SUM($C213:C213),"")))</f>
        <v>4</v>
      </c>
      <c r="E213" s="1">
        <f ca="1">IF(AND($B213&lt;&gt;"",$B213&lt;&gt;"Total",E$211&lt;&gt;"",E$211&lt;&gt;"Total"),E183*MAX(Entrées!D$3:D$23)/MAX(E$182:E$202),IF(AND($B213="Total",E$211&lt;&gt;""),SUM(E212:E$212),IF(AND(E$211="Total",$B213&lt;&gt;""),SUM($C213:D213),"")))</f>
        <v>7</v>
      </c>
      <c r="F213" s="1" t="str">
        <f>IF(AND($B213&lt;&gt;"",$B213&lt;&gt;"Total",F$211&lt;&gt;"",F$211&lt;&gt;"Total"),F183*MAX(Entrées!E$3:E$23)/MAX(F$182:F$202),IF(AND($B213="Total",F$211&lt;&gt;""),SUM(F212:F$212),IF(AND(F$211="Total",$B213&lt;&gt;""),SUM($C213:E213),"")))</f>
        <v/>
      </c>
      <c r="G213" s="1" t="str">
        <f>IF(AND($B213&lt;&gt;"",$B213&lt;&gt;"Total",G$211&lt;&gt;"",G$211&lt;&gt;"Total"),G183*MAX(Entrées!F$3:F$23)/MAX(G$182:G$202),IF(AND($B213="Total",G$211&lt;&gt;""),SUM(G212:G$212),IF(AND(G$211="Total",$B213&lt;&gt;""),SUM($C213:F213),"")))</f>
        <v/>
      </c>
      <c r="H213" s="1" t="str">
        <f>IF(AND($B213&lt;&gt;"",$B213&lt;&gt;"Total",H$211&lt;&gt;"",H$211&lt;&gt;"Total"),H183*MAX(Entrées!G$3:G$23)/MAX(H$182:H$202),IF(AND($B213="Total",H$211&lt;&gt;""),SUM(H212:H$212),IF(AND(H$211="Total",$B213&lt;&gt;""),SUM($C213:G213),"")))</f>
        <v/>
      </c>
      <c r="I213" s="1" t="str">
        <f>IF(AND($B213&lt;&gt;"",$B213&lt;&gt;"Total",I$211&lt;&gt;"",I$211&lt;&gt;"Total"),I183*MAX(Entrées!H$3:H$23)/MAX(I$182:I$202),IF(AND($B213="Total",I$211&lt;&gt;""),SUM(I212:I$212),IF(AND(I$211="Total",$B213&lt;&gt;""),SUM($C213:H213),"")))</f>
        <v/>
      </c>
      <c r="J213" s="1" t="str">
        <f>IF(AND($B213&lt;&gt;"",$B213&lt;&gt;"Total",J$211&lt;&gt;"",J$211&lt;&gt;"Total"),J183*MAX(Entrées!I$3:I$23)/MAX(J$182:J$202),IF(AND($B213="Total",J$211&lt;&gt;""),SUM(J212:J$212),IF(AND(J$211="Total",$B213&lt;&gt;""),SUM($C213:I213),"")))</f>
        <v/>
      </c>
      <c r="K213" s="1" t="str">
        <f>IF(AND($B213&lt;&gt;"",$B213&lt;&gt;"Total",K$211&lt;&gt;"",K$211&lt;&gt;"Total"),K183*MAX(Entrées!J$3:J$23)/MAX(K$182:K$202),IF(AND($B213="Total",K$211&lt;&gt;""),SUM(K212:K$212),IF(AND(K$211="Total",$B213&lt;&gt;""),SUM($C213:J213),"")))</f>
        <v/>
      </c>
      <c r="L213" s="1" t="str">
        <f>IF(AND($B213&lt;&gt;"",$B213&lt;&gt;"Total",L$211&lt;&gt;"",L$211&lt;&gt;"Total"),L183*MAX(Entrées!K$3:K$23)/MAX(L$182:L$202),IF(AND($B213="Total",L$211&lt;&gt;""),SUM(L212:L$212),IF(AND(L$211="Total",$B213&lt;&gt;""),SUM($C213:K213),"")))</f>
        <v/>
      </c>
      <c r="M213" s="1" t="str">
        <f>IF(AND($B213&lt;&gt;"",$B213&lt;&gt;"Total",M$211&lt;&gt;"",M$211&lt;&gt;"Total"),M183*MAX(Entrées!L$3:L$23)/MAX(M$182:M$202),IF(AND($B213="Total",M$211&lt;&gt;""),SUM(M212:M$212),IF(AND(M$211="Total",$B213&lt;&gt;""),SUM($C213:L213),"")))</f>
        <v/>
      </c>
      <c r="N213" s="1" t="str">
        <f>IF(AND($B213&lt;&gt;"",$B213&lt;&gt;"Total",N$211&lt;&gt;"",N$211&lt;&gt;"Total"),N183*MAX(Entrées!M$3:M$23)/MAX(N$182:N$202),IF(AND($B213="Total",N$211&lt;&gt;""),SUM(N212:N$212),IF(AND(N$211="Total",$B213&lt;&gt;""),SUM($C213:M213),"")))</f>
        <v/>
      </c>
      <c r="O213" s="1" t="str">
        <f>IF(AND($B213&lt;&gt;"",$B213&lt;&gt;"Total",O$211&lt;&gt;"",O$211&lt;&gt;"Total"),O183*MAX(Entrées!N$3:N$23)/MAX(O$182:O$202),IF(AND($B213="Total",O$211&lt;&gt;""),SUM(O212:O$212),IF(AND(O$211="Total",$B213&lt;&gt;""),SUM($C213:N213),"")))</f>
        <v/>
      </c>
      <c r="P213" s="1" t="str">
        <f>IF(AND($B213&lt;&gt;"",$B213&lt;&gt;"Total",P$211&lt;&gt;"",P$211&lt;&gt;"Total"),P183*MAX(Entrées!O$3:O$23)/MAX(P$182:P$202),IF(AND($B213="Total",P$211&lt;&gt;""),SUM(P212:P$212),IF(AND(P$211="Total",$B213&lt;&gt;""),SUM($C213:O213),"")))</f>
        <v/>
      </c>
      <c r="Q213" s="1" t="str">
        <f>IF(AND($B213&lt;&gt;"",$B213&lt;&gt;"Total",Q$211&lt;&gt;"",Q$211&lt;&gt;"Total"),Q183*MAX(Entrées!P$3:P$23)/MAX(Q$182:Q$202),IF(AND($B213="Total",Q$211&lt;&gt;""),SUM(Q212:Q$212),IF(AND(Q$211="Total",$B213&lt;&gt;""),SUM($C213:P213),"")))</f>
        <v/>
      </c>
      <c r="R213" s="1" t="str">
        <f>IF(AND($B213&lt;&gt;"",$B213&lt;&gt;"Total",R$211&lt;&gt;"",R$211&lt;&gt;"Total"),R183*MAX(Entrées!Q$3:Q$23)/MAX(R$182:R$202),IF(AND($B213="Total",R$211&lt;&gt;""),SUM(R212:R$212),IF(AND(R$211="Total",$B213&lt;&gt;""),SUM($C213:Q213),"")))</f>
        <v/>
      </c>
      <c r="S213" s="1" t="str">
        <f>IF(AND($B213&lt;&gt;"",$B213&lt;&gt;"Total",S$211&lt;&gt;"",S$211&lt;&gt;"Total"),S183*MAX(Entrées!R$3:R$23)/MAX(S$182:S$202),IF(AND($B213="Total",S$211&lt;&gt;""),SUM(S212:S$212),IF(AND(S$211="Total",$B213&lt;&gt;""),SUM($C213:R213),"")))</f>
        <v/>
      </c>
      <c r="T213" s="1" t="str">
        <f>IF(AND($B213&lt;&gt;"",$B213&lt;&gt;"Total",T$211&lt;&gt;"",T$211&lt;&gt;"Total"),T183*MAX(Entrées!S$3:S$23)/MAX(T$182:T$202),IF(AND($B213="Total",T$211&lt;&gt;""),SUM(T212:T$212),IF(AND(T$211="Total",$B213&lt;&gt;""),SUM($C213:S213),"")))</f>
        <v/>
      </c>
      <c r="U213" s="1" t="str">
        <f>IF(AND($B213&lt;&gt;"",$B213&lt;&gt;"Total",U$211&lt;&gt;"",U$211&lt;&gt;"Total"),U183*MAX(Entrées!T$3:T$23)/MAX(U$182:U$202),IF(AND($B213="Total",U$211&lt;&gt;""),SUM(U212:U$212),IF(AND(U$211="Total",$B213&lt;&gt;""),SUM($C213:T213),"")))</f>
        <v/>
      </c>
      <c r="V213" s="1" t="str">
        <f>IF(AND($B213&lt;&gt;"",$B213&lt;&gt;"Total",V$211&lt;&gt;"",V$211&lt;&gt;"Total"),V183*MAX(Entrées!U$3:U$23)/MAX(V$182:V$202),IF(AND($B213="Total",V$211&lt;&gt;""),SUM(V212:V$212),IF(AND(V$211="Total",$B213&lt;&gt;""),SUM($C213:U213),"")))</f>
        <v/>
      </c>
      <c r="W213" s="1" t="str">
        <f>IF(AND($B213&lt;&gt;"",$B213&lt;&gt;"Total",W$211&lt;&gt;"",W$211&lt;&gt;"Total"),W183*MAX(Entrées!V$3:V$23)/MAX(W$182:W$202),IF(AND($B213="Total",W$211&lt;&gt;""),SUM(W212:W$212),IF(AND(W$211="Total",$B213&lt;&gt;""),SUM($C213:V213),"")))</f>
        <v/>
      </c>
      <c r="X213" s="1" t="str">
        <f>IF(AND($B213&lt;&gt;"",$B213&lt;&gt;"Total",X$211&lt;&gt;"",X$211&lt;&gt;"Total"),X183*MAX(Entrées!W$3:W$23)/MAX(X$182:X$202),IF(AND($B213="Total",X$211&lt;&gt;""),SUM(X212:X$212),IF(AND(X$211="Total",$B213&lt;&gt;""),SUM($C213:W213),"")))</f>
        <v/>
      </c>
      <c r="Y213" s="1" t="str">
        <f>IF(AND($B213&lt;&gt;"",$B213&lt;&gt;"Total",Y$211&lt;&gt;"",Y$211&lt;&gt;"Total"),Y183*MAX(Entrées!X$3:X$23)/MAX(Y$182:Y$202),IF(AND($B213="Total",Y$211&lt;&gt;""),SUM(Y212:Y$212),IF(AND(Y$211="Total",$B213&lt;&gt;""),SUM($C213:X213),"")))</f>
        <v/>
      </c>
      <c r="Z213" s="1" t="str">
        <f>IF(AND($B213&lt;&gt;"",$B213&lt;&gt;"Total",Z$211&lt;&gt;"",Z$211&lt;&gt;"Total"),Z183*MAX(Entrées!Y$3:Y$23)/MAX(Z$182:Z$202),IF(AND($B213="Total",Z$211&lt;&gt;""),SUM(Z212:Z$212),IF(AND(Z$211="Total",$B213&lt;&gt;""),SUM($C213:Y213),"")))</f>
        <v/>
      </c>
      <c r="AA213" s="1" t="str">
        <f>IF(AND($B213&lt;&gt;"",$B213&lt;&gt;"Total",AA$211&lt;&gt;"",AA$211&lt;&gt;"Total"),AA183*MAX(Entrées!Z$3:Z$23)/MAX(AA$182:AA$202),IF(AND($B213="Total",AA$211&lt;&gt;""),SUM(AA212:AA$212),IF(AND(AA$211="Total",$B213&lt;&gt;""),SUM($C213:Z213),"")))</f>
        <v/>
      </c>
      <c r="AB213" s="1" t="str">
        <f>IF(AND($B213&lt;&gt;"",$B213&lt;&gt;"Total",AB$211&lt;&gt;"",AB$211&lt;&gt;"Total"),AB183*MAX(Entrées!AA$3:AA$23)/MAX(AB$182:AB$202),IF(AND($B213="Total",AB$211&lt;&gt;""),SUM(AB212:AB$212),IF(AND(AB$211="Total",$B213&lt;&gt;""),SUM($C213:AA213),"")))</f>
        <v/>
      </c>
      <c r="AC213" s="1" t="str">
        <f>IF(AND($B213&lt;&gt;"",$B213&lt;&gt;"Total",AC$211&lt;&gt;"",AC$211&lt;&gt;"Total"),AC183*MAX(Entrées!AB$3:AB$23)/MAX(AC$182:AC$202),IF(AND($B213="Total",AC$211&lt;&gt;""),SUM(AC212:AC$212),IF(AND(AC$211="Total",$B213&lt;&gt;""),SUM($C213:AB213),"")))</f>
        <v/>
      </c>
      <c r="AD213" s="1" t="str">
        <f>IF(AND($B213&lt;&gt;"",$B213&lt;&gt;"Total",AD$211&lt;&gt;"",AD$211&lt;&gt;"Total"),AD183*MAX(Entrées!AC$3:AC$23)/MAX(AD$182:AD$202),IF(AND($B213="Total",AD$211&lt;&gt;""),SUM(AD212:AD$212),IF(AND(AD$211="Total",$B213&lt;&gt;""),SUM($C213:AC213),"")))</f>
        <v/>
      </c>
      <c r="AE213" s="1" t="str">
        <f>IF(AND($B213&lt;&gt;"",$B213&lt;&gt;"Total",AE$211&lt;&gt;"",AE$211&lt;&gt;"Total"),AE183*MAX(Entrées!AD$3:AD$23)/MAX(AE$182:AE$202),IF(AND($B213="Total",AE$211&lt;&gt;""),SUM(AE212:AE$212),IF(AND(AE$211="Total",$B213&lt;&gt;""),SUM($C213:AD213),"")))</f>
        <v/>
      </c>
      <c r="AF213" s="1" t="str">
        <f>IF(AND($B213&lt;&gt;"",$B213&lt;&gt;"Total",AF$211&lt;&gt;"",AF$211&lt;&gt;"Total"),AF183*MAX(Entrées!AE$3:AE$23)/MAX(AF$182:AF$202),IF(AND($B213="Total",AF$211&lt;&gt;""),SUM(AF212:AF$212),IF(AND(AF$211="Total",$B213&lt;&gt;""),SUM($C213:AE213),"")))</f>
        <v/>
      </c>
      <c r="AG213" s="1" t="str">
        <f>IF(AND($B213&lt;&gt;"",$B213&lt;&gt;"Total",AG$211&lt;&gt;"",AG$211&lt;&gt;"Total"),AG183*MAX(Entrées!AF$3:AF$23)/MAX(AG$182:AG$202),IF(AND($B213="Total",AG$211&lt;&gt;""),SUM(AG212:AG$212),IF(AND(AG$211="Total",$B213&lt;&gt;""),SUM($C213:AF213),"")))</f>
        <v/>
      </c>
    </row>
    <row r="214" spans="1:33">
      <c r="B214" s="1" t="str">
        <f t="shared" ref="B214:B232" si="24">IF(AND(B213&lt;&gt;"Total",B213&lt;&gt;""),IF(B213+1&lt;=$C$1,B213+1,"Total"),"")</f>
        <v>Total</v>
      </c>
      <c r="C214" s="1">
        <f ca="1">IF(AND($B214&lt;&gt;"",$B214&lt;&gt;"Total",C$211&lt;&gt;"",C$211&lt;&gt;"Total"),C184*MAX(Entrées!B$3:B$23)/MAX(C$182:C$202),IF(AND($B214="Total",C$211&lt;&gt;""),SUM(C$212:C213),IF(AND(C$211="Total",$B214&lt;&gt;""),SUM(B214:$C214),"")))</f>
        <v>4</v>
      </c>
      <c r="D214" s="1">
        <f ca="1">IF(AND($B214&lt;&gt;"",$B214&lt;&gt;"Total",D$211&lt;&gt;"",D$211&lt;&gt;"Total"),D184*MAX(Entrées!C$3:C$23)/MAX(D$182:D$202),IF(AND($B214="Total",D$211&lt;&gt;""),SUM(D$212:D213),IF(AND(D$211="Total",$B214&lt;&gt;""),SUM($C214:C214),"")))</f>
        <v>6</v>
      </c>
      <c r="E214" s="1">
        <f ca="1">IF(AND($B214&lt;&gt;"",$B214&lt;&gt;"Total",E$211&lt;&gt;"",E$211&lt;&gt;"Total"),E184*MAX(Entrées!D$3:D$23)/MAX(E$182:E$202),IF(AND($B214="Total",E$211&lt;&gt;""),SUM(E$212:E213),IF(AND(E$211="Total",$B214&lt;&gt;""),SUM($C214:D214),"")))</f>
        <v>10</v>
      </c>
      <c r="F214" s="1" t="str">
        <f>IF(AND($B214&lt;&gt;"",$B214&lt;&gt;"Total",F$211&lt;&gt;"",F$211&lt;&gt;"Total"),F184*MAX(Entrées!E$3:E$23)/MAX(F$182:F$202),IF(AND($B214="Total",F$211&lt;&gt;""),SUM(F$212:F213),IF(AND(F$211="Total",$B214&lt;&gt;""),SUM($C214:E214),"")))</f>
        <v/>
      </c>
      <c r="G214" s="1" t="str">
        <f>IF(AND($B214&lt;&gt;"",$B214&lt;&gt;"Total",G$211&lt;&gt;"",G$211&lt;&gt;"Total"),G184*MAX(Entrées!F$3:F$23)/MAX(G$182:G$202),IF(AND($B214="Total",G$211&lt;&gt;""),SUM(G$212:G213),IF(AND(G$211="Total",$B214&lt;&gt;""),SUM($C214:F214),"")))</f>
        <v/>
      </c>
      <c r="H214" s="1" t="str">
        <f>IF(AND($B214&lt;&gt;"",$B214&lt;&gt;"Total",H$211&lt;&gt;"",H$211&lt;&gt;"Total"),H184*MAX(Entrées!G$3:G$23)/MAX(H$182:H$202),IF(AND($B214="Total",H$211&lt;&gt;""),SUM(H$212:H213),IF(AND(H$211="Total",$B214&lt;&gt;""),SUM($C214:G214),"")))</f>
        <v/>
      </c>
      <c r="I214" s="1" t="str">
        <f>IF(AND($B214&lt;&gt;"",$B214&lt;&gt;"Total",I$211&lt;&gt;"",I$211&lt;&gt;"Total"),I184*MAX(Entrées!H$3:H$23)/MAX(I$182:I$202),IF(AND($B214="Total",I$211&lt;&gt;""),SUM(I$212:I213),IF(AND(I$211="Total",$B214&lt;&gt;""),SUM($C214:H214),"")))</f>
        <v/>
      </c>
      <c r="J214" s="1" t="str">
        <f>IF(AND($B214&lt;&gt;"",$B214&lt;&gt;"Total",J$211&lt;&gt;"",J$211&lt;&gt;"Total"),J184*MAX(Entrées!I$3:I$23)/MAX(J$182:J$202),IF(AND($B214="Total",J$211&lt;&gt;""),SUM(J$212:J213),IF(AND(J$211="Total",$B214&lt;&gt;""),SUM($C214:I214),"")))</f>
        <v/>
      </c>
      <c r="K214" s="1" t="str">
        <f>IF(AND($B214&lt;&gt;"",$B214&lt;&gt;"Total",K$211&lt;&gt;"",K$211&lt;&gt;"Total"),K184*MAX(Entrées!J$3:J$23)/MAX(K$182:K$202),IF(AND($B214="Total",K$211&lt;&gt;""),SUM(K$212:K213),IF(AND(K$211="Total",$B214&lt;&gt;""),SUM($C214:J214),"")))</f>
        <v/>
      </c>
      <c r="L214" s="1" t="str">
        <f>IF(AND($B214&lt;&gt;"",$B214&lt;&gt;"Total",L$211&lt;&gt;"",L$211&lt;&gt;"Total"),L184*MAX(Entrées!K$3:K$23)/MAX(L$182:L$202),IF(AND($B214="Total",L$211&lt;&gt;""),SUM(L$212:L213),IF(AND(L$211="Total",$B214&lt;&gt;""),SUM($C214:K214),"")))</f>
        <v/>
      </c>
      <c r="M214" s="1" t="str">
        <f>IF(AND($B214&lt;&gt;"",$B214&lt;&gt;"Total",M$211&lt;&gt;"",M$211&lt;&gt;"Total"),M184*MAX(Entrées!L$3:L$23)/MAX(M$182:M$202),IF(AND($B214="Total",M$211&lt;&gt;""),SUM(M$212:M213),IF(AND(M$211="Total",$B214&lt;&gt;""),SUM($C214:L214),"")))</f>
        <v/>
      </c>
      <c r="N214" s="1" t="str">
        <f>IF(AND($B214&lt;&gt;"",$B214&lt;&gt;"Total",N$211&lt;&gt;"",N$211&lt;&gt;"Total"),N184*MAX(Entrées!M$3:M$23)/MAX(N$182:N$202),IF(AND($B214="Total",N$211&lt;&gt;""),SUM(N$212:N213),IF(AND(N$211="Total",$B214&lt;&gt;""),SUM($C214:M214),"")))</f>
        <v/>
      </c>
      <c r="O214" s="1" t="str">
        <f>IF(AND($B214&lt;&gt;"",$B214&lt;&gt;"Total",O$211&lt;&gt;"",O$211&lt;&gt;"Total"),O184*MAX(Entrées!N$3:N$23)/MAX(O$182:O$202),IF(AND($B214="Total",O$211&lt;&gt;""),SUM(O$212:O213),IF(AND(O$211="Total",$B214&lt;&gt;""),SUM($C214:N214),"")))</f>
        <v/>
      </c>
      <c r="P214" s="1" t="str">
        <f>IF(AND($B214&lt;&gt;"",$B214&lt;&gt;"Total",P$211&lt;&gt;"",P$211&lt;&gt;"Total"),P184*MAX(Entrées!O$3:O$23)/MAX(P$182:P$202),IF(AND($B214="Total",P$211&lt;&gt;""),SUM(P$212:P213),IF(AND(P$211="Total",$B214&lt;&gt;""),SUM($C214:O214),"")))</f>
        <v/>
      </c>
      <c r="Q214" s="1" t="str">
        <f>IF(AND($B214&lt;&gt;"",$B214&lt;&gt;"Total",Q$211&lt;&gt;"",Q$211&lt;&gt;"Total"),Q184*MAX(Entrées!P$3:P$23)/MAX(Q$182:Q$202),IF(AND($B214="Total",Q$211&lt;&gt;""),SUM(Q$212:Q213),IF(AND(Q$211="Total",$B214&lt;&gt;""),SUM($C214:P214),"")))</f>
        <v/>
      </c>
      <c r="R214" s="1" t="str">
        <f>IF(AND($B214&lt;&gt;"",$B214&lt;&gt;"Total",R$211&lt;&gt;"",R$211&lt;&gt;"Total"),R184*MAX(Entrées!Q$3:Q$23)/MAX(R$182:R$202),IF(AND($B214="Total",R$211&lt;&gt;""),SUM(R$212:R213),IF(AND(R$211="Total",$B214&lt;&gt;""),SUM($C214:Q214),"")))</f>
        <v/>
      </c>
      <c r="S214" s="1" t="str">
        <f>IF(AND($B214&lt;&gt;"",$B214&lt;&gt;"Total",S$211&lt;&gt;"",S$211&lt;&gt;"Total"),S184*MAX(Entrées!R$3:R$23)/MAX(S$182:S$202),IF(AND($B214="Total",S$211&lt;&gt;""),SUM(S$212:S213),IF(AND(S$211="Total",$B214&lt;&gt;""),SUM($C214:R214),"")))</f>
        <v/>
      </c>
      <c r="T214" s="1" t="str">
        <f>IF(AND($B214&lt;&gt;"",$B214&lt;&gt;"Total",T$211&lt;&gt;"",T$211&lt;&gt;"Total"),T184*MAX(Entrées!S$3:S$23)/MAX(T$182:T$202),IF(AND($B214="Total",T$211&lt;&gt;""),SUM(T$212:T213),IF(AND(T$211="Total",$B214&lt;&gt;""),SUM($C214:S214),"")))</f>
        <v/>
      </c>
      <c r="U214" s="1" t="str">
        <f>IF(AND($B214&lt;&gt;"",$B214&lt;&gt;"Total",U$211&lt;&gt;"",U$211&lt;&gt;"Total"),U184*MAX(Entrées!T$3:T$23)/MAX(U$182:U$202),IF(AND($B214="Total",U$211&lt;&gt;""),SUM(U$212:U213),IF(AND(U$211="Total",$B214&lt;&gt;""),SUM($C214:T214),"")))</f>
        <v/>
      </c>
      <c r="V214" s="1" t="str">
        <f>IF(AND($B214&lt;&gt;"",$B214&lt;&gt;"Total",V$211&lt;&gt;"",V$211&lt;&gt;"Total"),V184*MAX(Entrées!U$3:U$23)/MAX(V$182:V$202),IF(AND($B214="Total",V$211&lt;&gt;""),SUM(V$212:V213),IF(AND(V$211="Total",$B214&lt;&gt;""),SUM($C214:U214),"")))</f>
        <v/>
      </c>
      <c r="W214" s="1" t="str">
        <f>IF(AND($B214&lt;&gt;"",$B214&lt;&gt;"Total",W$211&lt;&gt;"",W$211&lt;&gt;"Total"),W184*MAX(Entrées!V$3:V$23)/MAX(W$182:W$202),IF(AND($B214="Total",W$211&lt;&gt;""),SUM(W$212:W213),IF(AND(W$211="Total",$B214&lt;&gt;""),SUM($C214:V214),"")))</f>
        <v/>
      </c>
      <c r="X214" s="1" t="str">
        <f>IF(AND($B214&lt;&gt;"",$B214&lt;&gt;"Total",X$211&lt;&gt;"",X$211&lt;&gt;"Total"),X184*MAX(Entrées!W$3:W$23)/MAX(X$182:X$202),IF(AND($B214="Total",X$211&lt;&gt;""),SUM(X$212:X213),IF(AND(X$211="Total",$B214&lt;&gt;""),SUM($C214:W214),"")))</f>
        <v/>
      </c>
      <c r="Y214" s="1" t="str">
        <f>IF(AND($B214&lt;&gt;"",$B214&lt;&gt;"Total",Y$211&lt;&gt;"",Y$211&lt;&gt;"Total"),Y184*MAX(Entrées!X$3:X$23)/MAX(Y$182:Y$202),IF(AND($B214="Total",Y$211&lt;&gt;""),SUM(Y$212:Y213),IF(AND(Y$211="Total",$B214&lt;&gt;""),SUM($C214:X214),"")))</f>
        <v/>
      </c>
      <c r="Z214" s="1" t="str">
        <f>IF(AND($B214&lt;&gt;"",$B214&lt;&gt;"Total",Z$211&lt;&gt;"",Z$211&lt;&gt;"Total"),Z184*MAX(Entrées!Y$3:Y$23)/MAX(Z$182:Z$202),IF(AND($B214="Total",Z$211&lt;&gt;""),SUM(Z$212:Z213),IF(AND(Z$211="Total",$B214&lt;&gt;""),SUM($C214:Y214),"")))</f>
        <v/>
      </c>
      <c r="AA214" s="1" t="str">
        <f>IF(AND($B214&lt;&gt;"",$B214&lt;&gt;"Total",AA$211&lt;&gt;"",AA$211&lt;&gt;"Total"),AA184*MAX(Entrées!Z$3:Z$23)/MAX(AA$182:AA$202),IF(AND($B214="Total",AA$211&lt;&gt;""),SUM(AA$212:AA213),IF(AND(AA$211="Total",$B214&lt;&gt;""),SUM($C214:Z214),"")))</f>
        <v/>
      </c>
      <c r="AB214" s="1" t="str">
        <f>IF(AND($B214&lt;&gt;"",$B214&lt;&gt;"Total",AB$211&lt;&gt;"",AB$211&lt;&gt;"Total"),AB184*MAX(Entrées!AA$3:AA$23)/MAX(AB$182:AB$202),IF(AND($B214="Total",AB$211&lt;&gt;""),SUM(AB$212:AB213),IF(AND(AB$211="Total",$B214&lt;&gt;""),SUM($C214:AA214),"")))</f>
        <v/>
      </c>
      <c r="AC214" s="1" t="str">
        <f>IF(AND($B214&lt;&gt;"",$B214&lt;&gt;"Total",AC$211&lt;&gt;"",AC$211&lt;&gt;"Total"),AC184*MAX(Entrées!AB$3:AB$23)/MAX(AC$182:AC$202),IF(AND($B214="Total",AC$211&lt;&gt;""),SUM(AC$212:AC213),IF(AND(AC$211="Total",$B214&lt;&gt;""),SUM($C214:AB214),"")))</f>
        <v/>
      </c>
      <c r="AD214" s="1" t="str">
        <f>IF(AND($B214&lt;&gt;"",$B214&lt;&gt;"Total",AD$211&lt;&gt;"",AD$211&lt;&gt;"Total"),AD184*MAX(Entrées!AC$3:AC$23)/MAX(AD$182:AD$202),IF(AND($B214="Total",AD$211&lt;&gt;""),SUM(AD$212:AD213),IF(AND(AD$211="Total",$B214&lt;&gt;""),SUM($C214:AC214),"")))</f>
        <v/>
      </c>
      <c r="AE214" s="1" t="str">
        <f>IF(AND($B214&lt;&gt;"",$B214&lt;&gt;"Total",AE$211&lt;&gt;"",AE$211&lt;&gt;"Total"),AE184*MAX(Entrées!AD$3:AD$23)/MAX(AE$182:AE$202),IF(AND($B214="Total",AE$211&lt;&gt;""),SUM(AE$212:AE213),IF(AND(AE$211="Total",$B214&lt;&gt;""),SUM($C214:AD214),"")))</f>
        <v/>
      </c>
      <c r="AF214" s="1" t="str">
        <f>IF(AND($B214&lt;&gt;"",$B214&lt;&gt;"Total",AF$211&lt;&gt;"",AF$211&lt;&gt;"Total"),AF184*MAX(Entrées!AE$3:AE$23)/MAX(AF$182:AF$202),IF(AND($B214="Total",AF$211&lt;&gt;""),SUM(AF$212:AF213),IF(AND(AF$211="Total",$B214&lt;&gt;""),SUM($C214:AE214),"")))</f>
        <v/>
      </c>
      <c r="AG214" s="1" t="str">
        <f>IF(AND($B214&lt;&gt;"",$B214&lt;&gt;"Total",AG$211&lt;&gt;"",AG$211&lt;&gt;"Total"),AG184*MAX(Entrées!AF$3:AF$23)/MAX(AG$182:AG$202),IF(AND($B214="Total",AG$211&lt;&gt;""),SUM(AG$212:AG213),IF(AND(AG$211="Total",$B214&lt;&gt;""),SUM($C214:AF214),"")))</f>
        <v/>
      </c>
    </row>
    <row r="215" spans="1:33">
      <c r="B215" s="1" t="str">
        <f t="shared" si="24"/>
        <v/>
      </c>
      <c r="C215" s="1" t="str">
        <f>IF(AND($B215&lt;&gt;"",$B215&lt;&gt;"Total",C$211&lt;&gt;"",C$211&lt;&gt;"Total"),C185*MAX(Entrées!B$3:B$23)/MAX(C$182:C$202),IF(AND($B215="Total",C$211&lt;&gt;""),SUM(C$212:C214),IF(AND(C$211="Total",$B215&lt;&gt;""),SUM(B215:$C215),"")))</f>
        <v/>
      </c>
      <c r="D215" s="1" t="str">
        <f>IF(AND($B215&lt;&gt;"",$B215&lt;&gt;"Total",D$211&lt;&gt;"",D$211&lt;&gt;"Total"),D185*MAX(Entrées!C$3:C$23)/MAX(D$182:D$202),IF(AND($B215="Total",D$211&lt;&gt;""),SUM(D$212:D214),IF(AND(D$211="Total",$B215&lt;&gt;""),SUM($C215:C215),"")))</f>
        <v/>
      </c>
      <c r="E215" s="1" t="str">
        <f>IF(AND($B215&lt;&gt;"",$B215&lt;&gt;"Total",E$211&lt;&gt;"",E$211&lt;&gt;"Total"),E185*MAX(Entrées!D$3:D$23)/MAX(E$182:E$202),IF(AND($B215="Total",E$211&lt;&gt;""),SUM(E$212:E214),IF(AND(E$211="Total",$B215&lt;&gt;""),SUM($C215:D215),"")))</f>
        <v/>
      </c>
      <c r="F215" s="1" t="str">
        <f>IF(AND($B215&lt;&gt;"",$B215&lt;&gt;"Total",F$211&lt;&gt;"",F$211&lt;&gt;"Total"),F185*MAX(Entrées!E$3:E$23)/MAX(F$182:F$202),IF(AND($B215="Total",F$211&lt;&gt;""),SUM(F$212:F214),IF(AND(F$211="Total",$B215&lt;&gt;""),SUM($C215:E215),"")))</f>
        <v/>
      </c>
      <c r="G215" s="1" t="str">
        <f>IF(AND($B215&lt;&gt;"",$B215&lt;&gt;"Total",G$211&lt;&gt;"",G$211&lt;&gt;"Total"),G185*MAX(Entrées!F$3:F$23)/MAX(G$182:G$202),IF(AND($B215="Total",G$211&lt;&gt;""),SUM(G$212:G214),IF(AND(G$211="Total",$B215&lt;&gt;""),SUM($C215:F215),"")))</f>
        <v/>
      </c>
      <c r="H215" s="1" t="str">
        <f>IF(AND($B215&lt;&gt;"",$B215&lt;&gt;"Total",H$211&lt;&gt;"",H$211&lt;&gt;"Total"),H185*MAX(Entrées!G$3:G$23)/MAX(H$182:H$202),IF(AND($B215="Total",H$211&lt;&gt;""),SUM(H$212:H214),IF(AND(H$211="Total",$B215&lt;&gt;""),SUM($C215:G215),"")))</f>
        <v/>
      </c>
      <c r="I215" s="1" t="str">
        <f>IF(AND($B215&lt;&gt;"",$B215&lt;&gt;"Total",I$211&lt;&gt;"",I$211&lt;&gt;"Total"),I185*MAX(Entrées!H$3:H$23)/MAX(I$182:I$202),IF(AND($B215="Total",I$211&lt;&gt;""),SUM(I$212:I214),IF(AND(I$211="Total",$B215&lt;&gt;""),SUM($C215:H215),"")))</f>
        <v/>
      </c>
      <c r="J215" s="1" t="str">
        <f>IF(AND($B215&lt;&gt;"",$B215&lt;&gt;"Total",J$211&lt;&gt;"",J$211&lt;&gt;"Total"),J185*MAX(Entrées!I$3:I$23)/MAX(J$182:J$202),IF(AND($B215="Total",J$211&lt;&gt;""),SUM(J$212:J214),IF(AND(J$211="Total",$B215&lt;&gt;""),SUM($C215:I215),"")))</f>
        <v/>
      </c>
      <c r="K215" s="1" t="str">
        <f>IF(AND($B215&lt;&gt;"",$B215&lt;&gt;"Total",K$211&lt;&gt;"",K$211&lt;&gt;"Total"),K185*MAX(Entrées!J$3:J$23)/MAX(K$182:K$202),IF(AND($B215="Total",K$211&lt;&gt;""),SUM(K$212:K214),IF(AND(K$211="Total",$B215&lt;&gt;""),SUM($C215:J215),"")))</f>
        <v/>
      </c>
      <c r="L215" s="1" t="str">
        <f>IF(AND($B215&lt;&gt;"",$B215&lt;&gt;"Total",L$211&lt;&gt;"",L$211&lt;&gt;"Total"),L185*MAX(Entrées!K$3:K$23)/MAX(L$182:L$202),IF(AND($B215="Total",L$211&lt;&gt;""),SUM(L$212:L214),IF(AND(L$211="Total",$B215&lt;&gt;""),SUM($C215:K215),"")))</f>
        <v/>
      </c>
      <c r="M215" s="1" t="str">
        <f>IF(AND($B215&lt;&gt;"",$B215&lt;&gt;"Total",M$211&lt;&gt;"",M$211&lt;&gt;"Total"),M185*MAX(Entrées!L$3:L$23)/MAX(M$182:M$202),IF(AND($B215="Total",M$211&lt;&gt;""),SUM(M$212:M214),IF(AND(M$211="Total",$B215&lt;&gt;""),SUM($C215:L215),"")))</f>
        <v/>
      </c>
      <c r="N215" s="1" t="str">
        <f>IF(AND($B215&lt;&gt;"",$B215&lt;&gt;"Total",N$211&lt;&gt;"",N$211&lt;&gt;"Total"),N185*MAX(Entrées!M$3:M$23)/MAX(N$182:N$202),IF(AND($B215="Total",N$211&lt;&gt;""),SUM(N$212:N214),IF(AND(N$211="Total",$B215&lt;&gt;""),SUM($C215:M215),"")))</f>
        <v/>
      </c>
      <c r="O215" s="1" t="str">
        <f>IF(AND($B215&lt;&gt;"",$B215&lt;&gt;"Total",O$211&lt;&gt;"",O$211&lt;&gt;"Total"),O185*MAX(Entrées!N$3:N$23)/MAX(O$182:O$202),IF(AND($B215="Total",O$211&lt;&gt;""),SUM(O$212:O214),IF(AND(O$211="Total",$B215&lt;&gt;""),SUM($C215:N215),"")))</f>
        <v/>
      </c>
      <c r="P215" s="1" t="str">
        <f>IF(AND($B215&lt;&gt;"",$B215&lt;&gt;"Total",P$211&lt;&gt;"",P$211&lt;&gt;"Total"),P185*MAX(Entrées!O$3:O$23)/MAX(P$182:P$202),IF(AND($B215="Total",P$211&lt;&gt;""),SUM(P$212:P214),IF(AND(P$211="Total",$B215&lt;&gt;""),SUM($C215:O215),"")))</f>
        <v/>
      </c>
      <c r="Q215" s="1" t="str">
        <f>IF(AND($B215&lt;&gt;"",$B215&lt;&gt;"Total",Q$211&lt;&gt;"",Q$211&lt;&gt;"Total"),Q185*MAX(Entrées!P$3:P$23)/MAX(Q$182:Q$202),IF(AND($B215="Total",Q$211&lt;&gt;""),SUM(Q$212:Q214),IF(AND(Q$211="Total",$B215&lt;&gt;""),SUM($C215:P215),"")))</f>
        <v/>
      </c>
      <c r="R215" s="1" t="str">
        <f>IF(AND($B215&lt;&gt;"",$B215&lt;&gt;"Total",R$211&lt;&gt;"",R$211&lt;&gt;"Total"),R185*MAX(Entrées!Q$3:Q$23)/MAX(R$182:R$202),IF(AND($B215="Total",R$211&lt;&gt;""),SUM(R$212:R214),IF(AND(R$211="Total",$B215&lt;&gt;""),SUM($C215:Q215),"")))</f>
        <v/>
      </c>
      <c r="S215" s="1" t="str">
        <f>IF(AND($B215&lt;&gt;"",$B215&lt;&gt;"Total",S$211&lt;&gt;"",S$211&lt;&gt;"Total"),S185*MAX(Entrées!R$3:R$23)/MAX(S$182:S$202),IF(AND($B215="Total",S$211&lt;&gt;""),SUM(S$212:S214),IF(AND(S$211="Total",$B215&lt;&gt;""),SUM($C215:R215),"")))</f>
        <v/>
      </c>
      <c r="T215" s="1" t="str">
        <f>IF(AND($B215&lt;&gt;"",$B215&lt;&gt;"Total",T$211&lt;&gt;"",T$211&lt;&gt;"Total"),T185*MAX(Entrées!S$3:S$23)/MAX(T$182:T$202),IF(AND($B215="Total",T$211&lt;&gt;""),SUM(T$212:T214),IF(AND(T$211="Total",$B215&lt;&gt;""),SUM($C215:S215),"")))</f>
        <v/>
      </c>
      <c r="U215" s="1" t="str">
        <f>IF(AND($B215&lt;&gt;"",$B215&lt;&gt;"Total",U$211&lt;&gt;"",U$211&lt;&gt;"Total"),U185*MAX(Entrées!T$3:T$23)/MAX(U$182:U$202),IF(AND($B215="Total",U$211&lt;&gt;""),SUM(U$212:U214),IF(AND(U$211="Total",$B215&lt;&gt;""),SUM($C215:T215),"")))</f>
        <v/>
      </c>
      <c r="V215" s="1" t="str">
        <f>IF(AND($B215&lt;&gt;"",$B215&lt;&gt;"Total",V$211&lt;&gt;"",V$211&lt;&gt;"Total"),V185*MAX(Entrées!U$3:U$23)/MAX(V$182:V$202),IF(AND($B215="Total",V$211&lt;&gt;""),SUM(V$212:V214),IF(AND(V$211="Total",$B215&lt;&gt;""),SUM($C215:U215),"")))</f>
        <v/>
      </c>
      <c r="W215" s="1" t="str">
        <f>IF(AND($B215&lt;&gt;"",$B215&lt;&gt;"Total",W$211&lt;&gt;"",W$211&lt;&gt;"Total"),W185*MAX(Entrées!V$3:V$23)/MAX(W$182:W$202),IF(AND($B215="Total",W$211&lt;&gt;""),SUM(W$212:W214),IF(AND(W$211="Total",$B215&lt;&gt;""),SUM($C215:V215),"")))</f>
        <v/>
      </c>
      <c r="X215" s="1" t="str">
        <f>IF(AND($B215&lt;&gt;"",$B215&lt;&gt;"Total",X$211&lt;&gt;"",X$211&lt;&gt;"Total"),X185*MAX(Entrées!W$3:W$23)/MAX(X$182:X$202),IF(AND($B215="Total",X$211&lt;&gt;""),SUM(X$212:X214),IF(AND(X$211="Total",$B215&lt;&gt;""),SUM($C215:W215),"")))</f>
        <v/>
      </c>
      <c r="Y215" s="1" t="str">
        <f>IF(AND($B215&lt;&gt;"",$B215&lt;&gt;"Total",Y$211&lt;&gt;"",Y$211&lt;&gt;"Total"),Y185*MAX(Entrées!X$3:X$23)/MAX(Y$182:Y$202),IF(AND($B215="Total",Y$211&lt;&gt;""),SUM(Y$212:Y214),IF(AND(Y$211="Total",$B215&lt;&gt;""),SUM($C215:X215),"")))</f>
        <v/>
      </c>
      <c r="Z215" s="1" t="str">
        <f>IF(AND($B215&lt;&gt;"",$B215&lt;&gt;"Total",Z$211&lt;&gt;"",Z$211&lt;&gt;"Total"),Z185*MAX(Entrées!Y$3:Y$23)/MAX(Z$182:Z$202),IF(AND($B215="Total",Z$211&lt;&gt;""),SUM(Z$212:Z214),IF(AND(Z$211="Total",$B215&lt;&gt;""),SUM($C215:Y215),"")))</f>
        <v/>
      </c>
      <c r="AA215" s="1" t="str">
        <f>IF(AND($B215&lt;&gt;"",$B215&lt;&gt;"Total",AA$211&lt;&gt;"",AA$211&lt;&gt;"Total"),AA185*MAX(Entrées!Z$3:Z$23)/MAX(AA$182:AA$202),IF(AND($B215="Total",AA$211&lt;&gt;""),SUM(AA$212:AA214),IF(AND(AA$211="Total",$B215&lt;&gt;""),SUM($C215:Z215),"")))</f>
        <v/>
      </c>
      <c r="AB215" s="1" t="str">
        <f>IF(AND($B215&lt;&gt;"",$B215&lt;&gt;"Total",AB$211&lt;&gt;"",AB$211&lt;&gt;"Total"),AB185*MAX(Entrées!AA$3:AA$23)/MAX(AB$182:AB$202),IF(AND($B215="Total",AB$211&lt;&gt;""),SUM(AB$212:AB214),IF(AND(AB$211="Total",$B215&lt;&gt;""),SUM($C215:AA215),"")))</f>
        <v/>
      </c>
      <c r="AC215" s="1" t="str">
        <f>IF(AND($B215&lt;&gt;"",$B215&lt;&gt;"Total",AC$211&lt;&gt;"",AC$211&lt;&gt;"Total"),AC185*MAX(Entrées!AB$3:AB$23)/MAX(AC$182:AC$202),IF(AND($B215="Total",AC$211&lt;&gt;""),SUM(AC$212:AC214),IF(AND(AC$211="Total",$B215&lt;&gt;""),SUM($C215:AB215),"")))</f>
        <v/>
      </c>
      <c r="AD215" s="1" t="str">
        <f>IF(AND($B215&lt;&gt;"",$B215&lt;&gt;"Total",AD$211&lt;&gt;"",AD$211&lt;&gt;"Total"),AD185*MAX(Entrées!AC$3:AC$23)/MAX(AD$182:AD$202),IF(AND($B215="Total",AD$211&lt;&gt;""),SUM(AD$212:AD214),IF(AND(AD$211="Total",$B215&lt;&gt;""),SUM($C215:AC215),"")))</f>
        <v/>
      </c>
      <c r="AE215" s="1" t="str">
        <f>IF(AND($B215&lt;&gt;"",$B215&lt;&gt;"Total",AE$211&lt;&gt;"",AE$211&lt;&gt;"Total"),AE185*MAX(Entrées!AD$3:AD$23)/MAX(AE$182:AE$202),IF(AND($B215="Total",AE$211&lt;&gt;""),SUM(AE$212:AE214),IF(AND(AE$211="Total",$B215&lt;&gt;""),SUM($C215:AD215),"")))</f>
        <v/>
      </c>
      <c r="AF215" s="1" t="str">
        <f>IF(AND($B215&lt;&gt;"",$B215&lt;&gt;"Total",AF$211&lt;&gt;"",AF$211&lt;&gt;"Total"),AF185*MAX(Entrées!AE$3:AE$23)/MAX(AF$182:AF$202),IF(AND($B215="Total",AF$211&lt;&gt;""),SUM(AF$212:AF214),IF(AND(AF$211="Total",$B215&lt;&gt;""),SUM($C215:AE215),"")))</f>
        <v/>
      </c>
      <c r="AG215" s="1" t="str">
        <f>IF(AND($B215&lt;&gt;"",$B215&lt;&gt;"Total",AG$211&lt;&gt;"",AG$211&lt;&gt;"Total"),AG185*MAX(Entrées!AF$3:AF$23)/MAX(AG$182:AG$202),IF(AND($B215="Total",AG$211&lt;&gt;""),SUM(AG$212:AG214),IF(AND(AG$211="Total",$B215&lt;&gt;""),SUM($C215:AF215),"")))</f>
        <v/>
      </c>
    </row>
    <row r="216" spans="1:33">
      <c r="B216" s="1" t="str">
        <f t="shared" si="24"/>
        <v/>
      </c>
      <c r="C216" s="1" t="str">
        <f>IF(AND($B216&lt;&gt;"",$B216&lt;&gt;"Total",C$211&lt;&gt;"",C$211&lt;&gt;"Total"),C186*MAX(Entrées!B$3:B$23)/MAX(C$182:C$202),IF(AND($B216="Total",C$211&lt;&gt;""),SUM(C$212:C215),IF(AND(C$211="Total",$B216&lt;&gt;""),SUM(B216:$C216),"")))</f>
        <v/>
      </c>
      <c r="D216" s="1" t="str">
        <f>IF(AND($B216&lt;&gt;"",$B216&lt;&gt;"Total",D$211&lt;&gt;"",D$211&lt;&gt;"Total"),D186*MAX(Entrées!C$3:C$23)/MAX(D$182:D$202),IF(AND($B216="Total",D$211&lt;&gt;""),SUM(D$212:D215),IF(AND(D$211="Total",$B216&lt;&gt;""),SUM($C216:C216),"")))</f>
        <v/>
      </c>
      <c r="E216" s="1" t="str">
        <f>IF(AND($B216&lt;&gt;"",$B216&lt;&gt;"Total",E$211&lt;&gt;"",E$211&lt;&gt;"Total"),E186*MAX(Entrées!D$3:D$23)/MAX(E$182:E$202),IF(AND($B216="Total",E$211&lt;&gt;""),SUM(E$212:E215),IF(AND(E$211="Total",$B216&lt;&gt;""),SUM($C216:D216),"")))</f>
        <v/>
      </c>
      <c r="F216" s="1" t="str">
        <f>IF(AND($B216&lt;&gt;"",$B216&lt;&gt;"Total",F$211&lt;&gt;"",F$211&lt;&gt;"Total"),F186*MAX(Entrées!E$3:E$23)/MAX(F$182:F$202),IF(AND($B216="Total",F$211&lt;&gt;""),SUM(F$212:F215),IF(AND(F$211="Total",$B216&lt;&gt;""),SUM($C216:E216),"")))</f>
        <v/>
      </c>
      <c r="G216" s="1" t="str">
        <f>IF(AND($B216&lt;&gt;"",$B216&lt;&gt;"Total",G$211&lt;&gt;"",G$211&lt;&gt;"Total"),G186*MAX(Entrées!F$3:F$23)/MAX(G$182:G$202),IF(AND($B216="Total",G$211&lt;&gt;""),SUM(G$212:G215),IF(AND(G$211="Total",$B216&lt;&gt;""),SUM($C216:F216),"")))</f>
        <v/>
      </c>
      <c r="H216" s="1" t="str">
        <f>IF(AND($B216&lt;&gt;"",$B216&lt;&gt;"Total",H$211&lt;&gt;"",H$211&lt;&gt;"Total"),H186*MAX(Entrées!G$3:G$23)/MAX(H$182:H$202),IF(AND($B216="Total",H$211&lt;&gt;""),SUM(H$212:H215),IF(AND(H$211="Total",$B216&lt;&gt;""),SUM($C216:G216),"")))</f>
        <v/>
      </c>
      <c r="I216" s="1" t="str">
        <f>IF(AND($B216&lt;&gt;"",$B216&lt;&gt;"Total",I$211&lt;&gt;"",I$211&lt;&gt;"Total"),I186*MAX(Entrées!H$3:H$23)/MAX(I$182:I$202),IF(AND($B216="Total",I$211&lt;&gt;""),SUM(I$212:I215),IF(AND(I$211="Total",$B216&lt;&gt;""),SUM($C216:H216),"")))</f>
        <v/>
      </c>
      <c r="J216" s="1" t="str">
        <f>IF(AND($B216&lt;&gt;"",$B216&lt;&gt;"Total",J$211&lt;&gt;"",J$211&lt;&gt;"Total"),J186*MAX(Entrées!I$3:I$23)/MAX(J$182:J$202),IF(AND($B216="Total",J$211&lt;&gt;""),SUM(J$212:J215),IF(AND(J$211="Total",$B216&lt;&gt;""),SUM($C216:I216),"")))</f>
        <v/>
      </c>
      <c r="K216" s="1" t="str">
        <f>IF(AND($B216&lt;&gt;"",$B216&lt;&gt;"Total",K$211&lt;&gt;"",K$211&lt;&gt;"Total"),K186*MAX(Entrées!J$3:J$23)/MAX(K$182:K$202),IF(AND($B216="Total",K$211&lt;&gt;""),SUM(K$212:K215),IF(AND(K$211="Total",$B216&lt;&gt;""),SUM($C216:J216),"")))</f>
        <v/>
      </c>
      <c r="L216" s="1" t="str">
        <f>IF(AND($B216&lt;&gt;"",$B216&lt;&gt;"Total",L$211&lt;&gt;"",L$211&lt;&gt;"Total"),L186*MAX(Entrées!K$3:K$23)/MAX(L$182:L$202),IF(AND($B216="Total",L$211&lt;&gt;""),SUM(L$212:L215),IF(AND(L$211="Total",$B216&lt;&gt;""),SUM($C216:K216),"")))</f>
        <v/>
      </c>
      <c r="M216" s="1" t="str">
        <f>IF(AND($B216&lt;&gt;"",$B216&lt;&gt;"Total",M$211&lt;&gt;"",M$211&lt;&gt;"Total"),M186*MAX(Entrées!L$3:L$23)/MAX(M$182:M$202),IF(AND($B216="Total",M$211&lt;&gt;""),SUM(M$212:M215),IF(AND(M$211="Total",$B216&lt;&gt;""),SUM($C216:L216),"")))</f>
        <v/>
      </c>
      <c r="N216" s="1" t="str">
        <f>IF(AND($B216&lt;&gt;"",$B216&lt;&gt;"Total",N$211&lt;&gt;"",N$211&lt;&gt;"Total"),N186*MAX(Entrées!M$3:M$23)/MAX(N$182:N$202),IF(AND($B216="Total",N$211&lt;&gt;""),SUM(N$212:N215),IF(AND(N$211="Total",$B216&lt;&gt;""),SUM($C216:M216),"")))</f>
        <v/>
      </c>
      <c r="O216" s="1" t="str">
        <f>IF(AND($B216&lt;&gt;"",$B216&lt;&gt;"Total",O$211&lt;&gt;"",O$211&lt;&gt;"Total"),O186*MAX(Entrées!N$3:N$23)/MAX(O$182:O$202),IF(AND($B216="Total",O$211&lt;&gt;""),SUM(O$212:O215),IF(AND(O$211="Total",$B216&lt;&gt;""),SUM($C216:N216),"")))</f>
        <v/>
      </c>
      <c r="P216" s="1" t="str">
        <f>IF(AND($B216&lt;&gt;"",$B216&lt;&gt;"Total",P$211&lt;&gt;"",P$211&lt;&gt;"Total"),P186*MAX(Entrées!O$3:O$23)/MAX(P$182:P$202),IF(AND($B216="Total",P$211&lt;&gt;""),SUM(P$212:P215),IF(AND(P$211="Total",$B216&lt;&gt;""),SUM($C216:O216),"")))</f>
        <v/>
      </c>
      <c r="Q216" s="1" t="str">
        <f>IF(AND($B216&lt;&gt;"",$B216&lt;&gt;"Total",Q$211&lt;&gt;"",Q$211&lt;&gt;"Total"),Q186*MAX(Entrées!P$3:P$23)/MAX(Q$182:Q$202),IF(AND($B216="Total",Q$211&lt;&gt;""),SUM(Q$212:Q215),IF(AND(Q$211="Total",$B216&lt;&gt;""),SUM($C216:P216),"")))</f>
        <v/>
      </c>
      <c r="R216" s="1" t="str">
        <f>IF(AND($B216&lt;&gt;"",$B216&lt;&gt;"Total",R$211&lt;&gt;"",R$211&lt;&gt;"Total"),R186*MAX(Entrées!Q$3:Q$23)/MAX(R$182:R$202),IF(AND($B216="Total",R$211&lt;&gt;""),SUM(R$212:R215),IF(AND(R$211="Total",$B216&lt;&gt;""),SUM($C216:Q216),"")))</f>
        <v/>
      </c>
      <c r="S216" s="1" t="str">
        <f>IF(AND($B216&lt;&gt;"",$B216&lt;&gt;"Total",S$211&lt;&gt;"",S$211&lt;&gt;"Total"),S186*MAX(Entrées!R$3:R$23)/MAX(S$182:S$202),IF(AND($B216="Total",S$211&lt;&gt;""),SUM(S$212:S215),IF(AND(S$211="Total",$B216&lt;&gt;""),SUM($C216:R216),"")))</f>
        <v/>
      </c>
      <c r="T216" s="1" t="str">
        <f>IF(AND($B216&lt;&gt;"",$B216&lt;&gt;"Total",T$211&lt;&gt;"",T$211&lt;&gt;"Total"),T186*MAX(Entrées!S$3:S$23)/MAX(T$182:T$202),IF(AND($B216="Total",T$211&lt;&gt;""),SUM(T$212:T215),IF(AND(T$211="Total",$B216&lt;&gt;""),SUM($C216:S216),"")))</f>
        <v/>
      </c>
      <c r="U216" s="1" t="str">
        <f>IF(AND($B216&lt;&gt;"",$B216&lt;&gt;"Total",U$211&lt;&gt;"",U$211&lt;&gt;"Total"),U186*MAX(Entrées!T$3:T$23)/MAX(U$182:U$202),IF(AND($B216="Total",U$211&lt;&gt;""),SUM(U$212:U215),IF(AND(U$211="Total",$B216&lt;&gt;""),SUM($C216:T216),"")))</f>
        <v/>
      </c>
      <c r="V216" s="1" t="str">
        <f>IF(AND($B216&lt;&gt;"",$B216&lt;&gt;"Total",V$211&lt;&gt;"",V$211&lt;&gt;"Total"),V186*MAX(Entrées!U$3:U$23)/MAX(V$182:V$202),IF(AND($B216="Total",V$211&lt;&gt;""),SUM(V$212:V215),IF(AND(V$211="Total",$B216&lt;&gt;""),SUM($C216:U216),"")))</f>
        <v/>
      </c>
      <c r="W216" s="1" t="str">
        <f>IF(AND($B216&lt;&gt;"",$B216&lt;&gt;"Total",W$211&lt;&gt;"",W$211&lt;&gt;"Total"),W186*MAX(Entrées!V$3:V$23)/MAX(W$182:W$202),IF(AND($B216="Total",W$211&lt;&gt;""),SUM(W$212:W215),IF(AND(W$211="Total",$B216&lt;&gt;""),SUM($C216:V216),"")))</f>
        <v/>
      </c>
      <c r="X216" s="1" t="str">
        <f>IF(AND($B216&lt;&gt;"",$B216&lt;&gt;"Total",X$211&lt;&gt;"",X$211&lt;&gt;"Total"),X186*MAX(Entrées!W$3:W$23)/MAX(X$182:X$202),IF(AND($B216="Total",X$211&lt;&gt;""),SUM(X$212:X215),IF(AND(X$211="Total",$B216&lt;&gt;""),SUM($C216:W216),"")))</f>
        <v/>
      </c>
      <c r="Y216" s="1" t="str">
        <f>IF(AND($B216&lt;&gt;"",$B216&lt;&gt;"Total",Y$211&lt;&gt;"",Y$211&lt;&gt;"Total"),Y186*MAX(Entrées!X$3:X$23)/MAX(Y$182:Y$202),IF(AND($B216="Total",Y$211&lt;&gt;""),SUM(Y$212:Y215),IF(AND(Y$211="Total",$B216&lt;&gt;""),SUM($C216:X216),"")))</f>
        <v/>
      </c>
      <c r="Z216" s="1" t="str">
        <f>IF(AND($B216&lt;&gt;"",$B216&lt;&gt;"Total",Z$211&lt;&gt;"",Z$211&lt;&gt;"Total"),Z186*MAX(Entrées!Y$3:Y$23)/MAX(Z$182:Z$202),IF(AND($B216="Total",Z$211&lt;&gt;""),SUM(Z$212:Z215),IF(AND(Z$211="Total",$B216&lt;&gt;""),SUM($C216:Y216),"")))</f>
        <v/>
      </c>
      <c r="AA216" s="1" t="str">
        <f>IF(AND($B216&lt;&gt;"",$B216&lt;&gt;"Total",AA$211&lt;&gt;"",AA$211&lt;&gt;"Total"),AA186*MAX(Entrées!Z$3:Z$23)/MAX(AA$182:AA$202),IF(AND($B216="Total",AA$211&lt;&gt;""),SUM(AA$212:AA215),IF(AND(AA$211="Total",$B216&lt;&gt;""),SUM($C216:Z216),"")))</f>
        <v/>
      </c>
      <c r="AB216" s="1" t="str">
        <f>IF(AND($B216&lt;&gt;"",$B216&lt;&gt;"Total",AB$211&lt;&gt;"",AB$211&lt;&gt;"Total"),AB186*MAX(Entrées!AA$3:AA$23)/MAX(AB$182:AB$202),IF(AND($B216="Total",AB$211&lt;&gt;""),SUM(AB$212:AB215),IF(AND(AB$211="Total",$B216&lt;&gt;""),SUM($C216:AA216),"")))</f>
        <v/>
      </c>
      <c r="AC216" s="1" t="str">
        <f>IF(AND($B216&lt;&gt;"",$B216&lt;&gt;"Total",AC$211&lt;&gt;"",AC$211&lt;&gt;"Total"),AC186*MAX(Entrées!AB$3:AB$23)/MAX(AC$182:AC$202),IF(AND($B216="Total",AC$211&lt;&gt;""),SUM(AC$212:AC215),IF(AND(AC$211="Total",$B216&lt;&gt;""),SUM($C216:AB216),"")))</f>
        <v/>
      </c>
      <c r="AD216" s="1" t="str">
        <f>IF(AND($B216&lt;&gt;"",$B216&lt;&gt;"Total",AD$211&lt;&gt;"",AD$211&lt;&gt;"Total"),AD186*MAX(Entrées!AC$3:AC$23)/MAX(AD$182:AD$202),IF(AND($B216="Total",AD$211&lt;&gt;""),SUM(AD$212:AD215),IF(AND(AD$211="Total",$B216&lt;&gt;""),SUM($C216:AC216),"")))</f>
        <v/>
      </c>
      <c r="AE216" s="1" t="str">
        <f>IF(AND($B216&lt;&gt;"",$B216&lt;&gt;"Total",AE$211&lt;&gt;"",AE$211&lt;&gt;"Total"),AE186*MAX(Entrées!AD$3:AD$23)/MAX(AE$182:AE$202),IF(AND($B216="Total",AE$211&lt;&gt;""),SUM(AE$212:AE215),IF(AND(AE$211="Total",$B216&lt;&gt;""),SUM($C216:AD216),"")))</f>
        <v/>
      </c>
      <c r="AF216" s="1" t="str">
        <f>IF(AND($B216&lt;&gt;"",$B216&lt;&gt;"Total",AF$211&lt;&gt;"",AF$211&lt;&gt;"Total"),AF186*MAX(Entrées!AE$3:AE$23)/MAX(AF$182:AF$202),IF(AND($B216="Total",AF$211&lt;&gt;""),SUM(AF$212:AF215),IF(AND(AF$211="Total",$B216&lt;&gt;""),SUM($C216:AE216),"")))</f>
        <v/>
      </c>
      <c r="AG216" s="1" t="str">
        <f>IF(AND($B216&lt;&gt;"",$B216&lt;&gt;"Total",AG$211&lt;&gt;"",AG$211&lt;&gt;"Total"),AG186*MAX(Entrées!AF$3:AF$23)/MAX(AG$182:AG$202),IF(AND($B216="Total",AG$211&lt;&gt;""),SUM(AG$212:AG215),IF(AND(AG$211="Total",$B216&lt;&gt;""),SUM($C216:AF216),"")))</f>
        <v/>
      </c>
    </row>
    <row r="217" spans="1:33">
      <c r="B217" s="1" t="str">
        <f t="shared" si="24"/>
        <v/>
      </c>
      <c r="C217" s="1" t="str">
        <f>IF(AND($B217&lt;&gt;"",$B217&lt;&gt;"Total",C$211&lt;&gt;"",C$211&lt;&gt;"Total"),C187*MAX(Entrées!B$3:B$23)/MAX(C$182:C$202),IF(AND($B217="Total",C$211&lt;&gt;""),SUM(C$212:C216),IF(AND(C$211="Total",$B217&lt;&gt;""),SUM(B217:$C217),"")))</f>
        <v/>
      </c>
      <c r="D217" s="1" t="str">
        <f>IF(AND($B217&lt;&gt;"",$B217&lt;&gt;"Total",D$211&lt;&gt;"",D$211&lt;&gt;"Total"),D187*MAX(Entrées!C$3:C$23)/MAX(D$182:D$202),IF(AND($B217="Total",D$211&lt;&gt;""),SUM(D$212:D216),IF(AND(D$211="Total",$B217&lt;&gt;""),SUM($C217:C217),"")))</f>
        <v/>
      </c>
      <c r="E217" s="1" t="str">
        <f>IF(AND($B217&lt;&gt;"",$B217&lt;&gt;"Total",E$211&lt;&gt;"",E$211&lt;&gt;"Total"),E187*MAX(Entrées!D$3:D$23)/MAX(E$182:E$202),IF(AND($B217="Total",E$211&lt;&gt;""),SUM(E$212:E216),IF(AND(E$211="Total",$B217&lt;&gt;""),SUM($C217:D217),"")))</f>
        <v/>
      </c>
      <c r="F217" s="1" t="str">
        <f>IF(AND($B217&lt;&gt;"",$B217&lt;&gt;"Total",F$211&lt;&gt;"",F$211&lt;&gt;"Total"),F187*MAX(Entrées!E$3:E$23)/MAX(F$182:F$202),IF(AND($B217="Total",F$211&lt;&gt;""),SUM(F$212:F216),IF(AND(F$211="Total",$B217&lt;&gt;""),SUM($C217:E217),"")))</f>
        <v/>
      </c>
      <c r="G217" s="1" t="str">
        <f>IF(AND($B217&lt;&gt;"",$B217&lt;&gt;"Total",G$211&lt;&gt;"",G$211&lt;&gt;"Total"),G187*MAX(Entrées!F$3:F$23)/MAX(G$182:G$202),IF(AND($B217="Total",G$211&lt;&gt;""),SUM(G$212:G216),IF(AND(G$211="Total",$B217&lt;&gt;""),SUM($C217:F217),"")))</f>
        <v/>
      </c>
      <c r="H217" s="1" t="str">
        <f>IF(AND($B217&lt;&gt;"",$B217&lt;&gt;"Total",H$211&lt;&gt;"",H$211&lt;&gt;"Total"),H187*MAX(Entrées!G$3:G$23)/MAX(H$182:H$202),IF(AND($B217="Total",H$211&lt;&gt;""),SUM(H$212:H216),IF(AND(H$211="Total",$B217&lt;&gt;""),SUM($C217:G217),"")))</f>
        <v/>
      </c>
      <c r="I217" s="1" t="str">
        <f>IF(AND($B217&lt;&gt;"",$B217&lt;&gt;"Total",I$211&lt;&gt;"",I$211&lt;&gt;"Total"),I187*MAX(Entrées!H$3:H$23)/MAX(I$182:I$202),IF(AND($B217="Total",I$211&lt;&gt;""),SUM(I$212:I216),IF(AND(I$211="Total",$B217&lt;&gt;""),SUM($C217:H217),"")))</f>
        <v/>
      </c>
      <c r="J217" s="1" t="str">
        <f>IF(AND($B217&lt;&gt;"",$B217&lt;&gt;"Total",J$211&lt;&gt;"",J$211&lt;&gt;"Total"),J187*MAX(Entrées!I$3:I$23)/MAX(J$182:J$202),IF(AND($B217="Total",J$211&lt;&gt;""),SUM(J$212:J216),IF(AND(J$211="Total",$B217&lt;&gt;""),SUM($C217:I217),"")))</f>
        <v/>
      </c>
      <c r="K217" s="1" t="str">
        <f>IF(AND($B217&lt;&gt;"",$B217&lt;&gt;"Total",K$211&lt;&gt;"",K$211&lt;&gt;"Total"),K187*MAX(Entrées!J$3:J$23)/MAX(K$182:K$202),IF(AND($B217="Total",K$211&lt;&gt;""),SUM(K$212:K216),IF(AND(K$211="Total",$B217&lt;&gt;""),SUM($C217:J217),"")))</f>
        <v/>
      </c>
      <c r="L217" s="1" t="str">
        <f>IF(AND($B217&lt;&gt;"",$B217&lt;&gt;"Total",L$211&lt;&gt;"",L$211&lt;&gt;"Total"),L187*MAX(Entrées!K$3:K$23)/MAX(L$182:L$202),IF(AND($B217="Total",L$211&lt;&gt;""),SUM(L$212:L216),IF(AND(L$211="Total",$B217&lt;&gt;""),SUM($C217:K217),"")))</f>
        <v/>
      </c>
      <c r="M217" s="1" t="str">
        <f>IF(AND($B217&lt;&gt;"",$B217&lt;&gt;"Total",M$211&lt;&gt;"",M$211&lt;&gt;"Total"),M187*MAX(Entrées!L$3:L$23)/MAX(M$182:M$202),IF(AND($B217="Total",M$211&lt;&gt;""),SUM(M$212:M216),IF(AND(M$211="Total",$B217&lt;&gt;""),SUM($C217:L217),"")))</f>
        <v/>
      </c>
      <c r="N217" s="1" t="str">
        <f>IF(AND($B217&lt;&gt;"",$B217&lt;&gt;"Total",N$211&lt;&gt;"",N$211&lt;&gt;"Total"),N187*MAX(Entrées!M$3:M$23)/MAX(N$182:N$202),IF(AND($B217="Total",N$211&lt;&gt;""),SUM(N$212:N216),IF(AND(N$211="Total",$B217&lt;&gt;""),SUM($C217:M217),"")))</f>
        <v/>
      </c>
      <c r="O217" s="1" t="str">
        <f>IF(AND($B217&lt;&gt;"",$B217&lt;&gt;"Total",O$211&lt;&gt;"",O$211&lt;&gt;"Total"),O187*MAX(Entrées!N$3:N$23)/MAX(O$182:O$202),IF(AND($B217="Total",O$211&lt;&gt;""),SUM(O$212:O216),IF(AND(O$211="Total",$B217&lt;&gt;""),SUM($C217:N217),"")))</f>
        <v/>
      </c>
      <c r="P217" s="1" t="str">
        <f>IF(AND($B217&lt;&gt;"",$B217&lt;&gt;"Total",P$211&lt;&gt;"",P$211&lt;&gt;"Total"),P187*MAX(Entrées!O$3:O$23)/MAX(P$182:P$202),IF(AND($B217="Total",P$211&lt;&gt;""),SUM(P$212:P216),IF(AND(P$211="Total",$B217&lt;&gt;""),SUM($C217:O217),"")))</f>
        <v/>
      </c>
      <c r="Q217" s="1" t="str">
        <f>IF(AND($B217&lt;&gt;"",$B217&lt;&gt;"Total",Q$211&lt;&gt;"",Q$211&lt;&gt;"Total"),Q187*MAX(Entrées!P$3:P$23)/MAX(Q$182:Q$202),IF(AND($B217="Total",Q$211&lt;&gt;""),SUM(Q$212:Q216),IF(AND(Q$211="Total",$B217&lt;&gt;""),SUM($C217:P217),"")))</f>
        <v/>
      </c>
      <c r="R217" s="1" t="str">
        <f>IF(AND($B217&lt;&gt;"",$B217&lt;&gt;"Total",R$211&lt;&gt;"",R$211&lt;&gt;"Total"),R187*MAX(Entrées!Q$3:Q$23)/MAX(R$182:R$202),IF(AND($B217="Total",R$211&lt;&gt;""),SUM(R$212:R216),IF(AND(R$211="Total",$B217&lt;&gt;""),SUM($C217:Q217),"")))</f>
        <v/>
      </c>
      <c r="S217" s="1" t="str">
        <f>IF(AND($B217&lt;&gt;"",$B217&lt;&gt;"Total",S$211&lt;&gt;"",S$211&lt;&gt;"Total"),S187*MAX(Entrées!R$3:R$23)/MAX(S$182:S$202),IF(AND($B217="Total",S$211&lt;&gt;""),SUM(S$212:S216),IF(AND(S$211="Total",$B217&lt;&gt;""),SUM($C217:R217),"")))</f>
        <v/>
      </c>
      <c r="T217" s="1" t="str">
        <f>IF(AND($B217&lt;&gt;"",$B217&lt;&gt;"Total",T$211&lt;&gt;"",T$211&lt;&gt;"Total"),T187*MAX(Entrées!S$3:S$23)/MAX(T$182:T$202),IF(AND($B217="Total",T$211&lt;&gt;""),SUM(T$212:T216),IF(AND(T$211="Total",$B217&lt;&gt;""),SUM($C217:S217),"")))</f>
        <v/>
      </c>
      <c r="U217" s="1" t="str">
        <f>IF(AND($B217&lt;&gt;"",$B217&lt;&gt;"Total",U$211&lt;&gt;"",U$211&lt;&gt;"Total"),U187*MAX(Entrées!T$3:T$23)/MAX(U$182:U$202),IF(AND($B217="Total",U$211&lt;&gt;""),SUM(U$212:U216),IF(AND(U$211="Total",$B217&lt;&gt;""),SUM($C217:T217),"")))</f>
        <v/>
      </c>
      <c r="V217" s="1" t="str">
        <f>IF(AND($B217&lt;&gt;"",$B217&lt;&gt;"Total",V$211&lt;&gt;"",V$211&lt;&gt;"Total"),V187*MAX(Entrées!U$3:U$23)/MAX(V$182:V$202),IF(AND($B217="Total",V$211&lt;&gt;""),SUM(V$212:V216),IF(AND(V$211="Total",$B217&lt;&gt;""),SUM($C217:U217),"")))</f>
        <v/>
      </c>
      <c r="W217" s="1" t="str">
        <f>IF(AND($B217&lt;&gt;"",$B217&lt;&gt;"Total",W$211&lt;&gt;"",W$211&lt;&gt;"Total"),W187*MAX(Entrées!V$3:V$23)/MAX(W$182:W$202),IF(AND($B217="Total",W$211&lt;&gt;""),SUM(W$212:W216),IF(AND(W$211="Total",$B217&lt;&gt;""),SUM($C217:V217),"")))</f>
        <v/>
      </c>
      <c r="X217" s="1" t="str">
        <f>IF(AND($B217&lt;&gt;"",$B217&lt;&gt;"Total",X$211&lt;&gt;"",X$211&lt;&gt;"Total"),X187*MAX(Entrées!W$3:W$23)/MAX(X$182:X$202),IF(AND($B217="Total",X$211&lt;&gt;""),SUM(X$212:X216),IF(AND(X$211="Total",$B217&lt;&gt;""),SUM($C217:W217),"")))</f>
        <v/>
      </c>
      <c r="Y217" s="1" t="str">
        <f>IF(AND($B217&lt;&gt;"",$B217&lt;&gt;"Total",Y$211&lt;&gt;"",Y$211&lt;&gt;"Total"),Y187*MAX(Entrées!X$3:X$23)/MAX(Y$182:Y$202),IF(AND($B217="Total",Y$211&lt;&gt;""),SUM(Y$212:Y216),IF(AND(Y$211="Total",$B217&lt;&gt;""),SUM($C217:X217),"")))</f>
        <v/>
      </c>
      <c r="Z217" s="1" t="str">
        <f>IF(AND($B217&lt;&gt;"",$B217&lt;&gt;"Total",Z$211&lt;&gt;"",Z$211&lt;&gt;"Total"),Z187*MAX(Entrées!Y$3:Y$23)/MAX(Z$182:Z$202),IF(AND($B217="Total",Z$211&lt;&gt;""),SUM(Z$212:Z216),IF(AND(Z$211="Total",$B217&lt;&gt;""),SUM($C217:Y217),"")))</f>
        <v/>
      </c>
      <c r="AA217" s="1" t="str">
        <f>IF(AND($B217&lt;&gt;"",$B217&lt;&gt;"Total",AA$211&lt;&gt;"",AA$211&lt;&gt;"Total"),AA187*MAX(Entrées!Z$3:Z$23)/MAX(AA$182:AA$202),IF(AND($B217="Total",AA$211&lt;&gt;""),SUM(AA$212:AA216),IF(AND(AA$211="Total",$B217&lt;&gt;""),SUM($C217:Z217),"")))</f>
        <v/>
      </c>
      <c r="AB217" s="1" t="str">
        <f>IF(AND($B217&lt;&gt;"",$B217&lt;&gt;"Total",AB$211&lt;&gt;"",AB$211&lt;&gt;"Total"),AB187*MAX(Entrées!AA$3:AA$23)/MAX(AB$182:AB$202),IF(AND($B217="Total",AB$211&lt;&gt;""),SUM(AB$212:AB216),IF(AND(AB$211="Total",$B217&lt;&gt;""),SUM($C217:AA217),"")))</f>
        <v/>
      </c>
      <c r="AC217" s="1" t="str">
        <f>IF(AND($B217&lt;&gt;"",$B217&lt;&gt;"Total",AC$211&lt;&gt;"",AC$211&lt;&gt;"Total"),AC187*MAX(Entrées!AB$3:AB$23)/MAX(AC$182:AC$202),IF(AND($B217="Total",AC$211&lt;&gt;""),SUM(AC$212:AC216),IF(AND(AC$211="Total",$B217&lt;&gt;""),SUM($C217:AB217),"")))</f>
        <v/>
      </c>
      <c r="AD217" s="1" t="str">
        <f>IF(AND($B217&lt;&gt;"",$B217&lt;&gt;"Total",AD$211&lt;&gt;"",AD$211&lt;&gt;"Total"),AD187*MAX(Entrées!AC$3:AC$23)/MAX(AD$182:AD$202),IF(AND($B217="Total",AD$211&lt;&gt;""),SUM(AD$212:AD216),IF(AND(AD$211="Total",$B217&lt;&gt;""),SUM($C217:AC217),"")))</f>
        <v/>
      </c>
      <c r="AE217" s="1" t="str">
        <f>IF(AND($B217&lt;&gt;"",$B217&lt;&gt;"Total",AE$211&lt;&gt;"",AE$211&lt;&gt;"Total"),AE187*MAX(Entrées!AD$3:AD$23)/MAX(AE$182:AE$202),IF(AND($B217="Total",AE$211&lt;&gt;""),SUM(AE$212:AE216),IF(AND(AE$211="Total",$B217&lt;&gt;""),SUM($C217:AD217),"")))</f>
        <v/>
      </c>
      <c r="AF217" s="1" t="str">
        <f>IF(AND($B217&lt;&gt;"",$B217&lt;&gt;"Total",AF$211&lt;&gt;"",AF$211&lt;&gt;"Total"),AF187*MAX(Entrées!AE$3:AE$23)/MAX(AF$182:AF$202),IF(AND($B217="Total",AF$211&lt;&gt;""),SUM(AF$212:AF216),IF(AND(AF$211="Total",$B217&lt;&gt;""),SUM($C217:AE217),"")))</f>
        <v/>
      </c>
      <c r="AG217" s="1" t="str">
        <f>IF(AND($B217&lt;&gt;"",$B217&lt;&gt;"Total",AG$211&lt;&gt;"",AG$211&lt;&gt;"Total"),AG187*MAX(Entrées!AF$3:AF$23)/MAX(AG$182:AG$202),IF(AND($B217="Total",AG$211&lt;&gt;""),SUM(AG$212:AG216),IF(AND(AG$211="Total",$B217&lt;&gt;""),SUM($C217:AF217),"")))</f>
        <v/>
      </c>
    </row>
    <row r="218" spans="1:33">
      <c r="B218" s="1" t="str">
        <f t="shared" si="24"/>
        <v/>
      </c>
      <c r="C218" s="1" t="str">
        <f>IF(AND($B218&lt;&gt;"",$B218&lt;&gt;"Total",C$211&lt;&gt;"",C$211&lt;&gt;"Total"),C188*MAX(Entrées!B$3:B$23)/MAX(C$182:C$202),IF(AND($B218="Total",C$211&lt;&gt;""),SUM(C$212:C217),IF(AND(C$211="Total",$B218&lt;&gt;""),SUM(B218:$C218),"")))</f>
        <v/>
      </c>
      <c r="D218" s="1" t="str">
        <f>IF(AND($B218&lt;&gt;"",$B218&lt;&gt;"Total",D$211&lt;&gt;"",D$211&lt;&gt;"Total"),D188*MAX(Entrées!C$3:C$23)/MAX(D$182:D$202),IF(AND($B218="Total",D$211&lt;&gt;""),SUM(D$212:D217),IF(AND(D$211="Total",$B218&lt;&gt;""),SUM($C218:C218),"")))</f>
        <v/>
      </c>
      <c r="E218" s="1" t="str">
        <f>IF(AND($B218&lt;&gt;"",$B218&lt;&gt;"Total",E$211&lt;&gt;"",E$211&lt;&gt;"Total"),E188*MAX(Entrées!D$3:D$23)/MAX(E$182:E$202),IF(AND($B218="Total",E$211&lt;&gt;""),SUM(E$212:E217),IF(AND(E$211="Total",$B218&lt;&gt;""),SUM($C218:D218),"")))</f>
        <v/>
      </c>
      <c r="F218" s="1" t="str">
        <f>IF(AND($B218&lt;&gt;"",$B218&lt;&gt;"Total",F$211&lt;&gt;"",F$211&lt;&gt;"Total"),F188*MAX(Entrées!E$3:E$23)/MAX(F$182:F$202),IF(AND($B218="Total",F$211&lt;&gt;""),SUM(F$212:F217),IF(AND(F$211="Total",$B218&lt;&gt;""),SUM($C218:E218),"")))</f>
        <v/>
      </c>
      <c r="G218" s="1" t="str">
        <f>IF(AND($B218&lt;&gt;"",$B218&lt;&gt;"Total",G$211&lt;&gt;"",G$211&lt;&gt;"Total"),G188*MAX(Entrées!F$3:F$23)/MAX(G$182:G$202),IF(AND($B218="Total",G$211&lt;&gt;""),SUM(G$212:G217),IF(AND(G$211="Total",$B218&lt;&gt;""),SUM($C218:F218),"")))</f>
        <v/>
      </c>
      <c r="H218" s="1" t="str">
        <f>IF(AND($B218&lt;&gt;"",$B218&lt;&gt;"Total",H$211&lt;&gt;"",H$211&lt;&gt;"Total"),H188*MAX(Entrées!G$3:G$23)/MAX(H$182:H$202),IF(AND($B218="Total",H$211&lt;&gt;""),SUM(H$212:H217),IF(AND(H$211="Total",$B218&lt;&gt;""),SUM($C218:G218),"")))</f>
        <v/>
      </c>
      <c r="I218" s="1" t="str">
        <f>IF(AND($B218&lt;&gt;"",$B218&lt;&gt;"Total",I$211&lt;&gt;"",I$211&lt;&gt;"Total"),I188*MAX(Entrées!H$3:H$23)/MAX(I$182:I$202),IF(AND($B218="Total",I$211&lt;&gt;""),SUM(I$212:I217),IF(AND(I$211="Total",$B218&lt;&gt;""),SUM($C218:H218),"")))</f>
        <v/>
      </c>
      <c r="J218" s="1" t="str">
        <f>IF(AND($B218&lt;&gt;"",$B218&lt;&gt;"Total",J$211&lt;&gt;"",J$211&lt;&gt;"Total"),J188*MAX(Entrées!I$3:I$23)/MAX(J$182:J$202),IF(AND($B218="Total",J$211&lt;&gt;""),SUM(J$212:J217),IF(AND(J$211="Total",$B218&lt;&gt;""),SUM($C218:I218),"")))</f>
        <v/>
      </c>
      <c r="K218" s="1" t="str">
        <f>IF(AND($B218&lt;&gt;"",$B218&lt;&gt;"Total",K$211&lt;&gt;"",K$211&lt;&gt;"Total"),K188*MAX(Entrées!J$3:J$23)/MAX(K$182:K$202),IF(AND($B218="Total",K$211&lt;&gt;""),SUM(K$212:K217),IF(AND(K$211="Total",$B218&lt;&gt;""),SUM($C218:J218),"")))</f>
        <v/>
      </c>
      <c r="L218" s="1" t="str">
        <f>IF(AND($B218&lt;&gt;"",$B218&lt;&gt;"Total",L$211&lt;&gt;"",L$211&lt;&gt;"Total"),L188*MAX(Entrées!K$3:K$23)/MAX(L$182:L$202),IF(AND($B218="Total",L$211&lt;&gt;""),SUM(L$212:L217),IF(AND(L$211="Total",$B218&lt;&gt;""),SUM($C218:K218),"")))</f>
        <v/>
      </c>
      <c r="M218" s="1" t="str">
        <f>IF(AND($B218&lt;&gt;"",$B218&lt;&gt;"Total",M$211&lt;&gt;"",M$211&lt;&gt;"Total"),M188*MAX(Entrées!L$3:L$23)/MAX(M$182:M$202),IF(AND($B218="Total",M$211&lt;&gt;""),SUM(M$212:M217),IF(AND(M$211="Total",$B218&lt;&gt;""),SUM($C218:L218),"")))</f>
        <v/>
      </c>
      <c r="N218" s="1" t="str">
        <f>IF(AND($B218&lt;&gt;"",$B218&lt;&gt;"Total",N$211&lt;&gt;"",N$211&lt;&gt;"Total"),N188*MAX(Entrées!M$3:M$23)/MAX(N$182:N$202),IF(AND($B218="Total",N$211&lt;&gt;""),SUM(N$212:N217),IF(AND(N$211="Total",$B218&lt;&gt;""),SUM($C218:M218),"")))</f>
        <v/>
      </c>
      <c r="O218" s="1" t="str">
        <f>IF(AND($B218&lt;&gt;"",$B218&lt;&gt;"Total",O$211&lt;&gt;"",O$211&lt;&gt;"Total"),O188*MAX(Entrées!N$3:N$23)/MAX(O$182:O$202),IF(AND($B218="Total",O$211&lt;&gt;""),SUM(O$212:O217),IF(AND(O$211="Total",$B218&lt;&gt;""),SUM($C218:N218),"")))</f>
        <v/>
      </c>
      <c r="P218" s="1" t="str">
        <f>IF(AND($B218&lt;&gt;"",$B218&lt;&gt;"Total",P$211&lt;&gt;"",P$211&lt;&gt;"Total"),P188*MAX(Entrées!O$3:O$23)/MAX(P$182:P$202),IF(AND($B218="Total",P$211&lt;&gt;""),SUM(P$212:P217),IF(AND(P$211="Total",$B218&lt;&gt;""),SUM($C218:O218),"")))</f>
        <v/>
      </c>
      <c r="Q218" s="1" t="str">
        <f>IF(AND($B218&lt;&gt;"",$B218&lt;&gt;"Total",Q$211&lt;&gt;"",Q$211&lt;&gt;"Total"),Q188*MAX(Entrées!P$3:P$23)/MAX(Q$182:Q$202),IF(AND($B218="Total",Q$211&lt;&gt;""),SUM(Q$212:Q217),IF(AND(Q$211="Total",$B218&lt;&gt;""),SUM($C218:P218),"")))</f>
        <v/>
      </c>
      <c r="R218" s="1" t="str">
        <f>IF(AND($B218&lt;&gt;"",$B218&lt;&gt;"Total",R$211&lt;&gt;"",R$211&lt;&gt;"Total"),R188*MAX(Entrées!Q$3:Q$23)/MAX(R$182:R$202),IF(AND($B218="Total",R$211&lt;&gt;""),SUM(R$212:R217),IF(AND(R$211="Total",$B218&lt;&gt;""),SUM($C218:Q218),"")))</f>
        <v/>
      </c>
      <c r="S218" s="1" t="str">
        <f>IF(AND($B218&lt;&gt;"",$B218&lt;&gt;"Total",S$211&lt;&gt;"",S$211&lt;&gt;"Total"),S188*MAX(Entrées!R$3:R$23)/MAX(S$182:S$202),IF(AND($B218="Total",S$211&lt;&gt;""),SUM(S$212:S217),IF(AND(S$211="Total",$B218&lt;&gt;""),SUM($C218:R218),"")))</f>
        <v/>
      </c>
      <c r="T218" s="1" t="str">
        <f>IF(AND($B218&lt;&gt;"",$B218&lt;&gt;"Total",T$211&lt;&gt;"",T$211&lt;&gt;"Total"),T188*MAX(Entrées!S$3:S$23)/MAX(T$182:T$202),IF(AND($B218="Total",T$211&lt;&gt;""),SUM(T$212:T217),IF(AND(T$211="Total",$B218&lt;&gt;""),SUM($C218:S218),"")))</f>
        <v/>
      </c>
      <c r="U218" s="1" t="str">
        <f>IF(AND($B218&lt;&gt;"",$B218&lt;&gt;"Total",U$211&lt;&gt;"",U$211&lt;&gt;"Total"),U188*MAX(Entrées!T$3:T$23)/MAX(U$182:U$202),IF(AND($B218="Total",U$211&lt;&gt;""),SUM(U$212:U217),IF(AND(U$211="Total",$B218&lt;&gt;""),SUM($C218:T218),"")))</f>
        <v/>
      </c>
      <c r="V218" s="1" t="str">
        <f>IF(AND($B218&lt;&gt;"",$B218&lt;&gt;"Total",V$211&lt;&gt;"",V$211&lt;&gt;"Total"),V188*MAX(Entrées!U$3:U$23)/MAX(V$182:V$202),IF(AND($B218="Total",V$211&lt;&gt;""),SUM(V$212:V217),IF(AND(V$211="Total",$B218&lt;&gt;""),SUM($C218:U218),"")))</f>
        <v/>
      </c>
      <c r="W218" s="1" t="str">
        <f>IF(AND($B218&lt;&gt;"",$B218&lt;&gt;"Total",W$211&lt;&gt;"",W$211&lt;&gt;"Total"),W188*MAX(Entrées!V$3:V$23)/MAX(W$182:W$202),IF(AND($B218="Total",W$211&lt;&gt;""),SUM(W$212:W217),IF(AND(W$211="Total",$B218&lt;&gt;""),SUM($C218:V218),"")))</f>
        <v/>
      </c>
      <c r="X218" s="1" t="str">
        <f>IF(AND($B218&lt;&gt;"",$B218&lt;&gt;"Total",X$211&lt;&gt;"",X$211&lt;&gt;"Total"),X188*MAX(Entrées!W$3:W$23)/MAX(X$182:X$202),IF(AND($B218="Total",X$211&lt;&gt;""),SUM(X$212:X217),IF(AND(X$211="Total",$B218&lt;&gt;""),SUM($C218:W218),"")))</f>
        <v/>
      </c>
      <c r="Y218" s="1" t="str">
        <f>IF(AND($B218&lt;&gt;"",$B218&lt;&gt;"Total",Y$211&lt;&gt;"",Y$211&lt;&gt;"Total"),Y188*MAX(Entrées!X$3:X$23)/MAX(Y$182:Y$202),IF(AND($B218="Total",Y$211&lt;&gt;""),SUM(Y$212:Y217),IF(AND(Y$211="Total",$B218&lt;&gt;""),SUM($C218:X218),"")))</f>
        <v/>
      </c>
      <c r="Z218" s="1" t="str">
        <f>IF(AND($B218&lt;&gt;"",$B218&lt;&gt;"Total",Z$211&lt;&gt;"",Z$211&lt;&gt;"Total"),Z188*MAX(Entrées!Y$3:Y$23)/MAX(Z$182:Z$202),IF(AND($B218="Total",Z$211&lt;&gt;""),SUM(Z$212:Z217),IF(AND(Z$211="Total",$B218&lt;&gt;""),SUM($C218:Y218),"")))</f>
        <v/>
      </c>
      <c r="AA218" s="1" t="str">
        <f>IF(AND($B218&lt;&gt;"",$B218&lt;&gt;"Total",AA$211&lt;&gt;"",AA$211&lt;&gt;"Total"),AA188*MAX(Entrées!Z$3:Z$23)/MAX(AA$182:AA$202),IF(AND($B218="Total",AA$211&lt;&gt;""),SUM(AA$212:AA217),IF(AND(AA$211="Total",$B218&lt;&gt;""),SUM($C218:Z218),"")))</f>
        <v/>
      </c>
      <c r="AB218" s="1" t="str">
        <f>IF(AND($B218&lt;&gt;"",$B218&lt;&gt;"Total",AB$211&lt;&gt;"",AB$211&lt;&gt;"Total"),AB188*MAX(Entrées!AA$3:AA$23)/MAX(AB$182:AB$202),IF(AND($B218="Total",AB$211&lt;&gt;""),SUM(AB$212:AB217),IF(AND(AB$211="Total",$B218&lt;&gt;""),SUM($C218:AA218),"")))</f>
        <v/>
      </c>
      <c r="AC218" s="1" t="str">
        <f>IF(AND($B218&lt;&gt;"",$B218&lt;&gt;"Total",AC$211&lt;&gt;"",AC$211&lt;&gt;"Total"),AC188*MAX(Entrées!AB$3:AB$23)/MAX(AC$182:AC$202),IF(AND($B218="Total",AC$211&lt;&gt;""),SUM(AC$212:AC217),IF(AND(AC$211="Total",$B218&lt;&gt;""),SUM($C218:AB218),"")))</f>
        <v/>
      </c>
      <c r="AD218" s="1" t="str">
        <f>IF(AND($B218&lt;&gt;"",$B218&lt;&gt;"Total",AD$211&lt;&gt;"",AD$211&lt;&gt;"Total"),AD188*MAX(Entrées!AC$3:AC$23)/MAX(AD$182:AD$202),IF(AND($B218="Total",AD$211&lt;&gt;""),SUM(AD$212:AD217),IF(AND(AD$211="Total",$B218&lt;&gt;""),SUM($C218:AC218),"")))</f>
        <v/>
      </c>
      <c r="AE218" s="1" t="str">
        <f>IF(AND($B218&lt;&gt;"",$B218&lt;&gt;"Total",AE$211&lt;&gt;"",AE$211&lt;&gt;"Total"),AE188*MAX(Entrées!AD$3:AD$23)/MAX(AE$182:AE$202),IF(AND($B218="Total",AE$211&lt;&gt;""),SUM(AE$212:AE217),IF(AND(AE$211="Total",$B218&lt;&gt;""),SUM($C218:AD218),"")))</f>
        <v/>
      </c>
      <c r="AF218" s="1" t="str">
        <f>IF(AND($B218&lt;&gt;"",$B218&lt;&gt;"Total",AF$211&lt;&gt;"",AF$211&lt;&gt;"Total"),AF188*MAX(Entrées!AE$3:AE$23)/MAX(AF$182:AF$202),IF(AND($B218="Total",AF$211&lt;&gt;""),SUM(AF$212:AF217),IF(AND(AF$211="Total",$B218&lt;&gt;""),SUM($C218:AE218),"")))</f>
        <v/>
      </c>
      <c r="AG218" s="1" t="str">
        <f>IF(AND($B218&lt;&gt;"",$B218&lt;&gt;"Total",AG$211&lt;&gt;"",AG$211&lt;&gt;"Total"),AG188*MAX(Entrées!AF$3:AF$23)/MAX(AG$182:AG$202),IF(AND($B218="Total",AG$211&lt;&gt;""),SUM(AG$212:AG217),IF(AND(AG$211="Total",$B218&lt;&gt;""),SUM($C218:AF218),"")))</f>
        <v/>
      </c>
    </row>
    <row r="219" spans="1:33">
      <c r="B219" s="1" t="str">
        <f t="shared" si="24"/>
        <v/>
      </c>
      <c r="C219" s="1" t="str">
        <f>IF(AND($B219&lt;&gt;"",$B219&lt;&gt;"Total",C$211&lt;&gt;"",C$211&lt;&gt;"Total"),C189*MAX(Entrées!B$3:B$23)/MAX(C$182:C$202),IF(AND($B219="Total",C$211&lt;&gt;""),SUM(C$212:C218),IF(AND(C$211="Total",$B219&lt;&gt;""),SUM(B219:$C219),"")))</f>
        <v/>
      </c>
      <c r="D219" s="1" t="str">
        <f>IF(AND($B219&lt;&gt;"",$B219&lt;&gt;"Total",D$211&lt;&gt;"",D$211&lt;&gt;"Total"),D189*MAX(Entrées!C$3:C$23)/MAX(D$182:D$202),IF(AND($B219="Total",D$211&lt;&gt;""),SUM(D$212:D218),IF(AND(D$211="Total",$B219&lt;&gt;""),SUM($C219:C219),"")))</f>
        <v/>
      </c>
      <c r="E219" s="1" t="str">
        <f>IF(AND($B219&lt;&gt;"",$B219&lt;&gt;"Total",E$211&lt;&gt;"",E$211&lt;&gt;"Total"),E189*MAX(Entrées!D$3:D$23)/MAX(E$182:E$202),IF(AND($B219="Total",E$211&lt;&gt;""),SUM(E$212:E218),IF(AND(E$211="Total",$B219&lt;&gt;""),SUM($C219:D219),"")))</f>
        <v/>
      </c>
      <c r="F219" s="1" t="str">
        <f>IF(AND($B219&lt;&gt;"",$B219&lt;&gt;"Total",F$211&lt;&gt;"",F$211&lt;&gt;"Total"),F189*MAX(Entrées!E$3:E$23)/MAX(F$182:F$202),IF(AND($B219="Total",F$211&lt;&gt;""),SUM(F$212:F218),IF(AND(F$211="Total",$B219&lt;&gt;""),SUM($C219:E219),"")))</f>
        <v/>
      </c>
      <c r="G219" s="1" t="str">
        <f>IF(AND($B219&lt;&gt;"",$B219&lt;&gt;"Total",G$211&lt;&gt;"",G$211&lt;&gt;"Total"),G189*MAX(Entrées!F$3:F$23)/MAX(G$182:G$202),IF(AND($B219="Total",G$211&lt;&gt;""),SUM(G$212:G218),IF(AND(G$211="Total",$B219&lt;&gt;""),SUM($C219:F219),"")))</f>
        <v/>
      </c>
      <c r="H219" s="1" t="str">
        <f>IF(AND($B219&lt;&gt;"",$B219&lt;&gt;"Total",H$211&lt;&gt;"",H$211&lt;&gt;"Total"),H189*MAX(Entrées!G$3:G$23)/MAX(H$182:H$202),IF(AND($B219="Total",H$211&lt;&gt;""),SUM(H$212:H218),IF(AND(H$211="Total",$B219&lt;&gt;""),SUM($C219:G219),"")))</f>
        <v/>
      </c>
      <c r="I219" s="1" t="str">
        <f>IF(AND($B219&lt;&gt;"",$B219&lt;&gt;"Total",I$211&lt;&gt;"",I$211&lt;&gt;"Total"),I189*MAX(Entrées!H$3:H$23)/MAX(I$182:I$202),IF(AND($B219="Total",I$211&lt;&gt;""),SUM(I$212:I218),IF(AND(I$211="Total",$B219&lt;&gt;""),SUM($C219:H219),"")))</f>
        <v/>
      </c>
      <c r="J219" s="1" t="str">
        <f>IF(AND($B219&lt;&gt;"",$B219&lt;&gt;"Total",J$211&lt;&gt;"",J$211&lt;&gt;"Total"),J189*MAX(Entrées!I$3:I$23)/MAX(J$182:J$202),IF(AND($B219="Total",J$211&lt;&gt;""),SUM(J$212:J218),IF(AND(J$211="Total",$B219&lt;&gt;""),SUM($C219:I219),"")))</f>
        <v/>
      </c>
      <c r="K219" s="1" t="str">
        <f>IF(AND($B219&lt;&gt;"",$B219&lt;&gt;"Total",K$211&lt;&gt;"",K$211&lt;&gt;"Total"),K189*MAX(Entrées!J$3:J$23)/MAX(K$182:K$202),IF(AND($B219="Total",K$211&lt;&gt;""),SUM(K$212:K218),IF(AND(K$211="Total",$B219&lt;&gt;""),SUM($C219:J219),"")))</f>
        <v/>
      </c>
      <c r="L219" s="1" t="str">
        <f>IF(AND($B219&lt;&gt;"",$B219&lt;&gt;"Total",L$211&lt;&gt;"",L$211&lt;&gt;"Total"),L189*MAX(Entrées!K$3:K$23)/MAX(L$182:L$202),IF(AND($B219="Total",L$211&lt;&gt;""),SUM(L$212:L218),IF(AND(L$211="Total",$B219&lt;&gt;""),SUM($C219:K219),"")))</f>
        <v/>
      </c>
      <c r="M219" s="1" t="str">
        <f>IF(AND($B219&lt;&gt;"",$B219&lt;&gt;"Total",M$211&lt;&gt;"",M$211&lt;&gt;"Total"),M189*MAX(Entrées!L$3:L$23)/MAX(M$182:M$202),IF(AND($B219="Total",M$211&lt;&gt;""),SUM(M$212:M218),IF(AND(M$211="Total",$B219&lt;&gt;""),SUM($C219:L219),"")))</f>
        <v/>
      </c>
      <c r="N219" s="1" t="str">
        <f>IF(AND($B219&lt;&gt;"",$B219&lt;&gt;"Total",N$211&lt;&gt;"",N$211&lt;&gt;"Total"),N189*MAX(Entrées!M$3:M$23)/MAX(N$182:N$202),IF(AND($B219="Total",N$211&lt;&gt;""),SUM(N$212:N218),IF(AND(N$211="Total",$B219&lt;&gt;""),SUM($C219:M219),"")))</f>
        <v/>
      </c>
      <c r="O219" s="1" t="str">
        <f>IF(AND($B219&lt;&gt;"",$B219&lt;&gt;"Total",O$211&lt;&gt;"",O$211&lt;&gt;"Total"),O189*MAX(Entrées!N$3:N$23)/MAX(O$182:O$202),IF(AND($B219="Total",O$211&lt;&gt;""),SUM(O$212:O218),IF(AND(O$211="Total",$B219&lt;&gt;""),SUM($C219:N219),"")))</f>
        <v/>
      </c>
      <c r="P219" s="1" t="str">
        <f>IF(AND($B219&lt;&gt;"",$B219&lt;&gt;"Total",P$211&lt;&gt;"",P$211&lt;&gt;"Total"),P189*MAX(Entrées!O$3:O$23)/MAX(P$182:P$202),IF(AND($B219="Total",P$211&lt;&gt;""),SUM(P$212:P218),IF(AND(P$211="Total",$B219&lt;&gt;""),SUM($C219:O219),"")))</f>
        <v/>
      </c>
      <c r="Q219" s="1" t="str">
        <f>IF(AND($B219&lt;&gt;"",$B219&lt;&gt;"Total",Q$211&lt;&gt;"",Q$211&lt;&gt;"Total"),Q189*MAX(Entrées!P$3:P$23)/MAX(Q$182:Q$202),IF(AND($B219="Total",Q$211&lt;&gt;""),SUM(Q$212:Q218),IF(AND(Q$211="Total",$B219&lt;&gt;""),SUM($C219:P219),"")))</f>
        <v/>
      </c>
      <c r="R219" s="1" t="str">
        <f>IF(AND($B219&lt;&gt;"",$B219&lt;&gt;"Total",R$211&lt;&gt;"",R$211&lt;&gt;"Total"),R189*MAX(Entrées!Q$3:Q$23)/MAX(R$182:R$202),IF(AND($B219="Total",R$211&lt;&gt;""),SUM(R$212:R218),IF(AND(R$211="Total",$B219&lt;&gt;""),SUM($C219:Q219),"")))</f>
        <v/>
      </c>
      <c r="S219" s="1" t="str">
        <f>IF(AND($B219&lt;&gt;"",$B219&lt;&gt;"Total",S$211&lt;&gt;"",S$211&lt;&gt;"Total"),S189*MAX(Entrées!R$3:R$23)/MAX(S$182:S$202),IF(AND($B219="Total",S$211&lt;&gt;""),SUM(S$212:S218),IF(AND(S$211="Total",$B219&lt;&gt;""),SUM($C219:R219),"")))</f>
        <v/>
      </c>
      <c r="T219" s="1" t="str">
        <f>IF(AND($B219&lt;&gt;"",$B219&lt;&gt;"Total",T$211&lt;&gt;"",T$211&lt;&gt;"Total"),T189*MAX(Entrées!S$3:S$23)/MAX(T$182:T$202),IF(AND($B219="Total",T$211&lt;&gt;""),SUM(T$212:T218),IF(AND(T$211="Total",$B219&lt;&gt;""),SUM($C219:S219),"")))</f>
        <v/>
      </c>
      <c r="U219" s="1" t="str">
        <f>IF(AND($B219&lt;&gt;"",$B219&lt;&gt;"Total",U$211&lt;&gt;"",U$211&lt;&gt;"Total"),U189*MAX(Entrées!T$3:T$23)/MAX(U$182:U$202),IF(AND($B219="Total",U$211&lt;&gt;""),SUM(U$212:U218),IF(AND(U$211="Total",$B219&lt;&gt;""),SUM($C219:T219),"")))</f>
        <v/>
      </c>
      <c r="V219" s="1" t="str">
        <f>IF(AND($B219&lt;&gt;"",$B219&lt;&gt;"Total",V$211&lt;&gt;"",V$211&lt;&gt;"Total"),V189*MAX(Entrées!U$3:U$23)/MAX(V$182:V$202),IF(AND($B219="Total",V$211&lt;&gt;""),SUM(V$212:V218),IF(AND(V$211="Total",$B219&lt;&gt;""),SUM($C219:U219),"")))</f>
        <v/>
      </c>
      <c r="W219" s="1" t="str">
        <f>IF(AND($B219&lt;&gt;"",$B219&lt;&gt;"Total",W$211&lt;&gt;"",W$211&lt;&gt;"Total"),W189*MAX(Entrées!V$3:V$23)/MAX(W$182:W$202),IF(AND($B219="Total",W$211&lt;&gt;""),SUM(W$212:W218),IF(AND(W$211="Total",$B219&lt;&gt;""),SUM($C219:V219),"")))</f>
        <v/>
      </c>
      <c r="X219" s="1" t="str">
        <f>IF(AND($B219&lt;&gt;"",$B219&lt;&gt;"Total",X$211&lt;&gt;"",X$211&lt;&gt;"Total"),X189*MAX(Entrées!W$3:W$23)/MAX(X$182:X$202),IF(AND($B219="Total",X$211&lt;&gt;""),SUM(X$212:X218),IF(AND(X$211="Total",$B219&lt;&gt;""),SUM($C219:W219),"")))</f>
        <v/>
      </c>
      <c r="Y219" s="1" t="str">
        <f>IF(AND($B219&lt;&gt;"",$B219&lt;&gt;"Total",Y$211&lt;&gt;"",Y$211&lt;&gt;"Total"),Y189*MAX(Entrées!X$3:X$23)/MAX(Y$182:Y$202),IF(AND($B219="Total",Y$211&lt;&gt;""),SUM(Y$212:Y218),IF(AND(Y$211="Total",$B219&lt;&gt;""),SUM($C219:X219),"")))</f>
        <v/>
      </c>
      <c r="Z219" s="1" t="str">
        <f>IF(AND($B219&lt;&gt;"",$B219&lt;&gt;"Total",Z$211&lt;&gt;"",Z$211&lt;&gt;"Total"),Z189*MAX(Entrées!Y$3:Y$23)/MAX(Z$182:Z$202),IF(AND($B219="Total",Z$211&lt;&gt;""),SUM(Z$212:Z218),IF(AND(Z$211="Total",$B219&lt;&gt;""),SUM($C219:Y219),"")))</f>
        <v/>
      </c>
      <c r="AA219" s="1" t="str">
        <f>IF(AND($B219&lt;&gt;"",$B219&lt;&gt;"Total",AA$211&lt;&gt;"",AA$211&lt;&gt;"Total"),AA189*MAX(Entrées!Z$3:Z$23)/MAX(AA$182:AA$202),IF(AND($B219="Total",AA$211&lt;&gt;""),SUM(AA$212:AA218),IF(AND(AA$211="Total",$B219&lt;&gt;""),SUM($C219:Z219),"")))</f>
        <v/>
      </c>
      <c r="AB219" s="1" t="str">
        <f>IF(AND($B219&lt;&gt;"",$B219&lt;&gt;"Total",AB$211&lt;&gt;"",AB$211&lt;&gt;"Total"),AB189*MAX(Entrées!AA$3:AA$23)/MAX(AB$182:AB$202),IF(AND($B219="Total",AB$211&lt;&gt;""),SUM(AB$212:AB218),IF(AND(AB$211="Total",$B219&lt;&gt;""),SUM($C219:AA219),"")))</f>
        <v/>
      </c>
      <c r="AC219" s="1" t="str">
        <f>IF(AND($B219&lt;&gt;"",$B219&lt;&gt;"Total",AC$211&lt;&gt;"",AC$211&lt;&gt;"Total"),AC189*MAX(Entrées!AB$3:AB$23)/MAX(AC$182:AC$202),IF(AND($B219="Total",AC$211&lt;&gt;""),SUM(AC$212:AC218),IF(AND(AC$211="Total",$B219&lt;&gt;""),SUM($C219:AB219),"")))</f>
        <v/>
      </c>
      <c r="AD219" s="1" t="str">
        <f>IF(AND($B219&lt;&gt;"",$B219&lt;&gt;"Total",AD$211&lt;&gt;"",AD$211&lt;&gt;"Total"),AD189*MAX(Entrées!AC$3:AC$23)/MAX(AD$182:AD$202),IF(AND($B219="Total",AD$211&lt;&gt;""),SUM(AD$212:AD218),IF(AND(AD$211="Total",$B219&lt;&gt;""),SUM($C219:AC219),"")))</f>
        <v/>
      </c>
      <c r="AE219" s="1" t="str">
        <f>IF(AND($B219&lt;&gt;"",$B219&lt;&gt;"Total",AE$211&lt;&gt;"",AE$211&lt;&gt;"Total"),AE189*MAX(Entrées!AD$3:AD$23)/MAX(AE$182:AE$202),IF(AND($B219="Total",AE$211&lt;&gt;""),SUM(AE$212:AE218),IF(AND(AE$211="Total",$B219&lt;&gt;""),SUM($C219:AD219),"")))</f>
        <v/>
      </c>
      <c r="AF219" s="1" t="str">
        <f>IF(AND($B219&lt;&gt;"",$B219&lt;&gt;"Total",AF$211&lt;&gt;"",AF$211&lt;&gt;"Total"),AF189*MAX(Entrées!AE$3:AE$23)/MAX(AF$182:AF$202),IF(AND($B219="Total",AF$211&lt;&gt;""),SUM(AF$212:AF218),IF(AND(AF$211="Total",$B219&lt;&gt;""),SUM($C219:AE219),"")))</f>
        <v/>
      </c>
      <c r="AG219" s="1" t="str">
        <f>IF(AND($B219&lt;&gt;"",$B219&lt;&gt;"Total",AG$211&lt;&gt;"",AG$211&lt;&gt;"Total"),AG189*MAX(Entrées!AF$3:AF$23)/MAX(AG$182:AG$202),IF(AND($B219="Total",AG$211&lt;&gt;""),SUM(AG$212:AG218),IF(AND(AG$211="Total",$B219&lt;&gt;""),SUM($C219:AF219),"")))</f>
        <v/>
      </c>
    </row>
    <row r="220" spans="1:33">
      <c r="B220" s="1" t="str">
        <f t="shared" si="24"/>
        <v/>
      </c>
      <c r="C220" s="1" t="str">
        <f>IF(AND($B220&lt;&gt;"",$B220&lt;&gt;"Total",C$211&lt;&gt;"",C$211&lt;&gt;"Total"),C190*MAX(Entrées!B$3:B$23)/MAX(C$182:C$202),IF(AND($B220="Total",C$211&lt;&gt;""),SUM(C$212:C219),IF(AND(C$211="Total",$B220&lt;&gt;""),SUM(B220:$C220),"")))</f>
        <v/>
      </c>
      <c r="D220" s="1" t="str">
        <f>IF(AND($B220&lt;&gt;"",$B220&lt;&gt;"Total",D$211&lt;&gt;"",D$211&lt;&gt;"Total"),D190*MAX(Entrées!C$3:C$23)/MAX(D$182:D$202),IF(AND($B220="Total",D$211&lt;&gt;""),SUM(D$212:D219),IF(AND(D$211="Total",$B220&lt;&gt;""),SUM($C220:C220),"")))</f>
        <v/>
      </c>
      <c r="E220" s="1" t="str">
        <f>IF(AND($B220&lt;&gt;"",$B220&lt;&gt;"Total",E$211&lt;&gt;"",E$211&lt;&gt;"Total"),E190*MAX(Entrées!D$3:D$23)/MAX(E$182:E$202),IF(AND($B220="Total",E$211&lt;&gt;""),SUM(E$212:E219),IF(AND(E$211="Total",$B220&lt;&gt;""),SUM($C220:D220),"")))</f>
        <v/>
      </c>
      <c r="F220" s="1" t="str">
        <f>IF(AND($B220&lt;&gt;"",$B220&lt;&gt;"Total",F$211&lt;&gt;"",F$211&lt;&gt;"Total"),F190*MAX(Entrées!E$3:E$23)/MAX(F$182:F$202),IF(AND($B220="Total",F$211&lt;&gt;""),SUM(F$212:F219),IF(AND(F$211="Total",$B220&lt;&gt;""),SUM($C220:E220),"")))</f>
        <v/>
      </c>
      <c r="G220" s="1" t="str">
        <f>IF(AND($B220&lt;&gt;"",$B220&lt;&gt;"Total",G$211&lt;&gt;"",G$211&lt;&gt;"Total"),G190*MAX(Entrées!F$3:F$23)/MAX(G$182:G$202),IF(AND($B220="Total",G$211&lt;&gt;""),SUM(G$212:G219),IF(AND(G$211="Total",$B220&lt;&gt;""),SUM($C220:F220),"")))</f>
        <v/>
      </c>
      <c r="H220" s="1" t="str">
        <f>IF(AND($B220&lt;&gt;"",$B220&lt;&gt;"Total",H$211&lt;&gt;"",H$211&lt;&gt;"Total"),H190*MAX(Entrées!G$3:G$23)/MAX(H$182:H$202),IF(AND($B220="Total",H$211&lt;&gt;""),SUM(H$212:H219),IF(AND(H$211="Total",$B220&lt;&gt;""),SUM($C220:G220),"")))</f>
        <v/>
      </c>
      <c r="I220" s="1" t="str">
        <f>IF(AND($B220&lt;&gt;"",$B220&lt;&gt;"Total",I$211&lt;&gt;"",I$211&lt;&gt;"Total"),I190*MAX(Entrées!H$3:H$23)/MAX(I$182:I$202),IF(AND($B220="Total",I$211&lt;&gt;""),SUM(I$212:I219),IF(AND(I$211="Total",$B220&lt;&gt;""),SUM($C220:H220),"")))</f>
        <v/>
      </c>
      <c r="J220" s="1" t="str">
        <f>IF(AND($B220&lt;&gt;"",$B220&lt;&gt;"Total",J$211&lt;&gt;"",J$211&lt;&gt;"Total"),J190*MAX(Entrées!I$3:I$23)/MAX(J$182:J$202),IF(AND($B220="Total",J$211&lt;&gt;""),SUM(J$212:J219),IF(AND(J$211="Total",$B220&lt;&gt;""),SUM($C220:I220),"")))</f>
        <v/>
      </c>
      <c r="K220" s="1" t="str">
        <f>IF(AND($B220&lt;&gt;"",$B220&lt;&gt;"Total",K$211&lt;&gt;"",K$211&lt;&gt;"Total"),K190*MAX(Entrées!J$3:J$23)/MAX(K$182:K$202),IF(AND($B220="Total",K$211&lt;&gt;""),SUM(K$212:K219),IF(AND(K$211="Total",$B220&lt;&gt;""),SUM($C220:J220),"")))</f>
        <v/>
      </c>
      <c r="L220" s="1" t="str">
        <f>IF(AND($B220&lt;&gt;"",$B220&lt;&gt;"Total",L$211&lt;&gt;"",L$211&lt;&gt;"Total"),L190*MAX(Entrées!K$3:K$23)/MAX(L$182:L$202),IF(AND($B220="Total",L$211&lt;&gt;""),SUM(L$212:L219),IF(AND(L$211="Total",$B220&lt;&gt;""),SUM($C220:K220),"")))</f>
        <v/>
      </c>
      <c r="M220" s="1" t="str">
        <f>IF(AND($B220&lt;&gt;"",$B220&lt;&gt;"Total",M$211&lt;&gt;"",M$211&lt;&gt;"Total"),M190*MAX(Entrées!L$3:L$23)/MAX(M$182:M$202),IF(AND($B220="Total",M$211&lt;&gt;""),SUM(M$212:M219),IF(AND(M$211="Total",$B220&lt;&gt;""),SUM($C220:L220),"")))</f>
        <v/>
      </c>
      <c r="N220" s="1" t="str">
        <f>IF(AND($B220&lt;&gt;"",$B220&lt;&gt;"Total",N$211&lt;&gt;"",N$211&lt;&gt;"Total"),N190*MAX(Entrées!M$3:M$23)/MAX(N$182:N$202),IF(AND($B220="Total",N$211&lt;&gt;""),SUM(N$212:N219),IF(AND(N$211="Total",$B220&lt;&gt;""),SUM($C220:M220),"")))</f>
        <v/>
      </c>
      <c r="O220" s="1" t="str">
        <f>IF(AND($B220&lt;&gt;"",$B220&lt;&gt;"Total",O$211&lt;&gt;"",O$211&lt;&gt;"Total"),O190*MAX(Entrées!N$3:N$23)/MAX(O$182:O$202),IF(AND($B220="Total",O$211&lt;&gt;""),SUM(O$212:O219),IF(AND(O$211="Total",$B220&lt;&gt;""),SUM($C220:N220),"")))</f>
        <v/>
      </c>
      <c r="P220" s="1" t="str">
        <f>IF(AND($B220&lt;&gt;"",$B220&lt;&gt;"Total",P$211&lt;&gt;"",P$211&lt;&gt;"Total"),P190*MAX(Entrées!O$3:O$23)/MAX(P$182:P$202),IF(AND($B220="Total",P$211&lt;&gt;""),SUM(P$212:P219),IF(AND(P$211="Total",$B220&lt;&gt;""),SUM($C220:O220),"")))</f>
        <v/>
      </c>
      <c r="Q220" s="1" t="str">
        <f>IF(AND($B220&lt;&gt;"",$B220&lt;&gt;"Total",Q$211&lt;&gt;"",Q$211&lt;&gt;"Total"),Q190*MAX(Entrées!P$3:P$23)/MAX(Q$182:Q$202),IF(AND($B220="Total",Q$211&lt;&gt;""),SUM(Q$212:Q219),IF(AND(Q$211="Total",$B220&lt;&gt;""),SUM($C220:P220),"")))</f>
        <v/>
      </c>
      <c r="R220" s="1" t="str">
        <f>IF(AND($B220&lt;&gt;"",$B220&lt;&gt;"Total",R$211&lt;&gt;"",R$211&lt;&gt;"Total"),R190*MAX(Entrées!Q$3:Q$23)/MAX(R$182:R$202),IF(AND($B220="Total",R$211&lt;&gt;""),SUM(R$212:R219),IF(AND(R$211="Total",$B220&lt;&gt;""),SUM($C220:Q220),"")))</f>
        <v/>
      </c>
      <c r="S220" s="1" t="str">
        <f>IF(AND($B220&lt;&gt;"",$B220&lt;&gt;"Total",S$211&lt;&gt;"",S$211&lt;&gt;"Total"),S190*MAX(Entrées!R$3:R$23)/MAX(S$182:S$202),IF(AND($B220="Total",S$211&lt;&gt;""),SUM(S$212:S219),IF(AND(S$211="Total",$B220&lt;&gt;""),SUM($C220:R220),"")))</f>
        <v/>
      </c>
      <c r="T220" s="1" t="str">
        <f>IF(AND($B220&lt;&gt;"",$B220&lt;&gt;"Total",T$211&lt;&gt;"",T$211&lt;&gt;"Total"),T190*MAX(Entrées!S$3:S$23)/MAX(T$182:T$202),IF(AND($B220="Total",T$211&lt;&gt;""),SUM(T$212:T219),IF(AND(T$211="Total",$B220&lt;&gt;""),SUM($C220:S220),"")))</f>
        <v/>
      </c>
      <c r="U220" s="1" t="str">
        <f>IF(AND($B220&lt;&gt;"",$B220&lt;&gt;"Total",U$211&lt;&gt;"",U$211&lt;&gt;"Total"),U190*MAX(Entrées!T$3:T$23)/MAX(U$182:U$202),IF(AND($B220="Total",U$211&lt;&gt;""),SUM(U$212:U219),IF(AND(U$211="Total",$B220&lt;&gt;""),SUM($C220:T220),"")))</f>
        <v/>
      </c>
      <c r="V220" s="1" t="str">
        <f>IF(AND($B220&lt;&gt;"",$B220&lt;&gt;"Total",V$211&lt;&gt;"",V$211&lt;&gt;"Total"),V190*MAX(Entrées!U$3:U$23)/MAX(V$182:V$202),IF(AND($B220="Total",V$211&lt;&gt;""),SUM(V$212:V219),IF(AND(V$211="Total",$B220&lt;&gt;""),SUM($C220:U220),"")))</f>
        <v/>
      </c>
      <c r="W220" s="1" t="str">
        <f>IF(AND($B220&lt;&gt;"",$B220&lt;&gt;"Total",W$211&lt;&gt;"",W$211&lt;&gt;"Total"),W190*MAX(Entrées!V$3:V$23)/MAX(W$182:W$202),IF(AND($B220="Total",W$211&lt;&gt;""),SUM(W$212:W219),IF(AND(W$211="Total",$B220&lt;&gt;""),SUM($C220:V220),"")))</f>
        <v/>
      </c>
      <c r="X220" s="1" t="str">
        <f>IF(AND($B220&lt;&gt;"",$B220&lt;&gt;"Total",X$211&lt;&gt;"",X$211&lt;&gt;"Total"),X190*MAX(Entrées!W$3:W$23)/MAX(X$182:X$202),IF(AND($B220="Total",X$211&lt;&gt;""),SUM(X$212:X219),IF(AND(X$211="Total",$B220&lt;&gt;""),SUM($C220:W220),"")))</f>
        <v/>
      </c>
      <c r="Y220" s="1" t="str">
        <f>IF(AND($B220&lt;&gt;"",$B220&lt;&gt;"Total",Y$211&lt;&gt;"",Y$211&lt;&gt;"Total"),Y190*MAX(Entrées!X$3:X$23)/MAX(Y$182:Y$202),IF(AND($B220="Total",Y$211&lt;&gt;""),SUM(Y$212:Y219),IF(AND(Y$211="Total",$B220&lt;&gt;""),SUM($C220:X220),"")))</f>
        <v/>
      </c>
      <c r="Z220" s="1" t="str">
        <f>IF(AND($B220&lt;&gt;"",$B220&lt;&gt;"Total",Z$211&lt;&gt;"",Z$211&lt;&gt;"Total"),Z190*MAX(Entrées!Y$3:Y$23)/MAX(Z$182:Z$202),IF(AND($B220="Total",Z$211&lt;&gt;""),SUM(Z$212:Z219),IF(AND(Z$211="Total",$B220&lt;&gt;""),SUM($C220:Y220),"")))</f>
        <v/>
      </c>
      <c r="AA220" s="1" t="str">
        <f>IF(AND($B220&lt;&gt;"",$B220&lt;&gt;"Total",AA$211&lt;&gt;"",AA$211&lt;&gt;"Total"),AA190*MAX(Entrées!Z$3:Z$23)/MAX(AA$182:AA$202),IF(AND($B220="Total",AA$211&lt;&gt;""),SUM(AA$212:AA219),IF(AND(AA$211="Total",$B220&lt;&gt;""),SUM($C220:Z220),"")))</f>
        <v/>
      </c>
      <c r="AB220" s="1" t="str">
        <f>IF(AND($B220&lt;&gt;"",$B220&lt;&gt;"Total",AB$211&lt;&gt;"",AB$211&lt;&gt;"Total"),AB190*MAX(Entrées!AA$3:AA$23)/MAX(AB$182:AB$202),IF(AND($B220="Total",AB$211&lt;&gt;""),SUM(AB$212:AB219),IF(AND(AB$211="Total",$B220&lt;&gt;""),SUM($C220:AA220),"")))</f>
        <v/>
      </c>
      <c r="AC220" s="1" t="str">
        <f>IF(AND($B220&lt;&gt;"",$B220&lt;&gt;"Total",AC$211&lt;&gt;"",AC$211&lt;&gt;"Total"),AC190*MAX(Entrées!AB$3:AB$23)/MAX(AC$182:AC$202),IF(AND($B220="Total",AC$211&lt;&gt;""),SUM(AC$212:AC219),IF(AND(AC$211="Total",$B220&lt;&gt;""),SUM($C220:AB220),"")))</f>
        <v/>
      </c>
      <c r="AD220" s="1" t="str">
        <f>IF(AND($B220&lt;&gt;"",$B220&lt;&gt;"Total",AD$211&lt;&gt;"",AD$211&lt;&gt;"Total"),AD190*MAX(Entrées!AC$3:AC$23)/MAX(AD$182:AD$202),IF(AND($B220="Total",AD$211&lt;&gt;""),SUM(AD$212:AD219),IF(AND(AD$211="Total",$B220&lt;&gt;""),SUM($C220:AC220),"")))</f>
        <v/>
      </c>
      <c r="AE220" s="1" t="str">
        <f>IF(AND($B220&lt;&gt;"",$B220&lt;&gt;"Total",AE$211&lt;&gt;"",AE$211&lt;&gt;"Total"),AE190*MAX(Entrées!AD$3:AD$23)/MAX(AE$182:AE$202),IF(AND($B220="Total",AE$211&lt;&gt;""),SUM(AE$212:AE219),IF(AND(AE$211="Total",$B220&lt;&gt;""),SUM($C220:AD220),"")))</f>
        <v/>
      </c>
      <c r="AF220" s="1" t="str">
        <f>IF(AND($B220&lt;&gt;"",$B220&lt;&gt;"Total",AF$211&lt;&gt;"",AF$211&lt;&gt;"Total"),AF190*MAX(Entrées!AE$3:AE$23)/MAX(AF$182:AF$202),IF(AND($B220="Total",AF$211&lt;&gt;""),SUM(AF$212:AF219),IF(AND(AF$211="Total",$B220&lt;&gt;""),SUM($C220:AE220),"")))</f>
        <v/>
      </c>
      <c r="AG220" s="1" t="str">
        <f>IF(AND($B220&lt;&gt;"",$B220&lt;&gt;"Total",AG$211&lt;&gt;"",AG$211&lt;&gt;"Total"),AG190*MAX(Entrées!AF$3:AF$23)/MAX(AG$182:AG$202),IF(AND($B220="Total",AG$211&lt;&gt;""),SUM(AG$212:AG219),IF(AND(AG$211="Total",$B220&lt;&gt;""),SUM($C220:AF220),"")))</f>
        <v/>
      </c>
    </row>
    <row r="221" spans="1:33">
      <c r="B221" s="1" t="str">
        <f t="shared" si="24"/>
        <v/>
      </c>
      <c r="C221" s="1" t="str">
        <f>IF(AND($B221&lt;&gt;"",$B221&lt;&gt;"Total",C$211&lt;&gt;"",C$211&lt;&gt;"Total"),C191*MAX(Entrées!B$3:B$23)/MAX(C$182:C$202),IF(AND($B221="Total",C$211&lt;&gt;""),SUM(C$212:C220),IF(AND(C$211="Total",$B221&lt;&gt;""),SUM(B221:$C221),"")))</f>
        <v/>
      </c>
      <c r="D221" s="1" t="str">
        <f>IF(AND($B221&lt;&gt;"",$B221&lt;&gt;"Total",D$211&lt;&gt;"",D$211&lt;&gt;"Total"),D191*MAX(Entrées!C$3:C$23)/MAX(D$182:D$202),IF(AND($B221="Total",D$211&lt;&gt;""),SUM(D$212:D220),IF(AND(D$211="Total",$B221&lt;&gt;""),SUM($C221:C221),"")))</f>
        <v/>
      </c>
      <c r="E221" s="1" t="str">
        <f>IF(AND($B221&lt;&gt;"",$B221&lt;&gt;"Total",E$211&lt;&gt;"",E$211&lt;&gt;"Total"),E191*MAX(Entrées!D$3:D$23)/MAX(E$182:E$202),IF(AND($B221="Total",E$211&lt;&gt;""),SUM(E$212:E220),IF(AND(E$211="Total",$B221&lt;&gt;""),SUM($C221:D221),"")))</f>
        <v/>
      </c>
      <c r="F221" s="1" t="str">
        <f>IF(AND($B221&lt;&gt;"",$B221&lt;&gt;"Total",F$211&lt;&gt;"",F$211&lt;&gt;"Total"),F191*MAX(Entrées!E$3:E$23)/MAX(F$182:F$202),IF(AND($B221="Total",F$211&lt;&gt;""),SUM(F$212:F220),IF(AND(F$211="Total",$B221&lt;&gt;""),SUM($C221:E221),"")))</f>
        <v/>
      </c>
      <c r="G221" s="1" t="str">
        <f>IF(AND($B221&lt;&gt;"",$B221&lt;&gt;"Total",G$211&lt;&gt;"",G$211&lt;&gt;"Total"),G191*MAX(Entrées!F$3:F$23)/MAX(G$182:G$202),IF(AND($B221="Total",G$211&lt;&gt;""),SUM(G$212:G220),IF(AND(G$211="Total",$B221&lt;&gt;""),SUM($C221:F221),"")))</f>
        <v/>
      </c>
      <c r="H221" s="1" t="str">
        <f>IF(AND($B221&lt;&gt;"",$B221&lt;&gt;"Total",H$211&lt;&gt;"",H$211&lt;&gt;"Total"),H191*MAX(Entrées!G$3:G$23)/MAX(H$182:H$202),IF(AND($B221="Total",H$211&lt;&gt;""),SUM(H$212:H220),IF(AND(H$211="Total",$B221&lt;&gt;""),SUM($C221:G221),"")))</f>
        <v/>
      </c>
      <c r="I221" s="1" t="str">
        <f>IF(AND($B221&lt;&gt;"",$B221&lt;&gt;"Total",I$211&lt;&gt;"",I$211&lt;&gt;"Total"),I191*MAX(Entrées!H$3:H$23)/MAX(I$182:I$202),IF(AND($B221="Total",I$211&lt;&gt;""),SUM(I$212:I220),IF(AND(I$211="Total",$B221&lt;&gt;""),SUM($C221:H221),"")))</f>
        <v/>
      </c>
      <c r="J221" s="1" t="str">
        <f>IF(AND($B221&lt;&gt;"",$B221&lt;&gt;"Total",J$211&lt;&gt;"",J$211&lt;&gt;"Total"),J191*MAX(Entrées!I$3:I$23)/MAX(J$182:J$202),IF(AND($B221="Total",J$211&lt;&gt;""),SUM(J$212:J220),IF(AND(J$211="Total",$B221&lt;&gt;""),SUM($C221:I221),"")))</f>
        <v/>
      </c>
      <c r="K221" s="1" t="str">
        <f>IF(AND($B221&lt;&gt;"",$B221&lt;&gt;"Total",K$211&lt;&gt;"",K$211&lt;&gt;"Total"),K191*MAX(Entrées!J$3:J$23)/MAX(K$182:K$202),IF(AND($B221="Total",K$211&lt;&gt;""),SUM(K$212:K220),IF(AND(K$211="Total",$B221&lt;&gt;""),SUM($C221:J221),"")))</f>
        <v/>
      </c>
      <c r="L221" s="1" t="str">
        <f>IF(AND($B221&lt;&gt;"",$B221&lt;&gt;"Total",L$211&lt;&gt;"",L$211&lt;&gt;"Total"),L191*MAX(Entrées!K$3:K$23)/MAX(L$182:L$202),IF(AND($B221="Total",L$211&lt;&gt;""),SUM(L$212:L220),IF(AND(L$211="Total",$B221&lt;&gt;""),SUM($C221:K221),"")))</f>
        <v/>
      </c>
      <c r="M221" s="1" t="str">
        <f>IF(AND($B221&lt;&gt;"",$B221&lt;&gt;"Total",M$211&lt;&gt;"",M$211&lt;&gt;"Total"),M191*MAX(Entrées!L$3:L$23)/MAX(M$182:M$202),IF(AND($B221="Total",M$211&lt;&gt;""),SUM(M$212:M220),IF(AND(M$211="Total",$B221&lt;&gt;""),SUM($C221:L221),"")))</f>
        <v/>
      </c>
      <c r="N221" s="1" t="str">
        <f>IF(AND($B221&lt;&gt;"",$B221&lt;&gt;"Total",N$211&lt;&gt;"",N$211&lt;&gt;"Total"),N191*MAX(Entrées!M$3:M$23)/MAX(N$182:N$202),IF(AND($B221="Total",N$211&lt;&gt;""),SUM(N$212:N220),IF(AND(N$211="Total",$B221&lt;&gt;""),SUM($C221:M221),"")))</f>
        <v/>
      </c>
      <c r="O221" s="1" t="str">
        <f>IF(AND($B221&lt;&gt;"",$B221&lt;&gt;"Total",O$211&lt;&gt;"",O$211&lt;&gt;"Total"),O191*MAX(Entrées!N$3:N$23)/MAX(O$182:O$202),IF(AND($B221="Total",O$211&lt;&gt;""),SUM(O$212:O220),IF(AND(O$211="Total",$B221&lt;&gt;""),SUM($C221:N221),"")))</f>
        <v/>
      </c>
      <c r="P221" s="1" t="str">
        <f>IF(AND($B221&lt;&gt;"",$B221&lt;&gt;"Total",P$211&lt;&gt;"",P$211&lt;&gt;"Total"),P191*MAX(Entrées!O$3:O$23)/MAX(P$182:P$202),IF(AND($B221="Total",P$211&lt;&gt;""),SUM(P$212:P220),IF(AND(P$211="Total",$B221&lt;&gt;""),SUM($C221:O221),"")))</f>
        <v/>
      </c>
      <c r="Q221" s="1" t="str">
        <f>IF(AND($B221&lt;&gt;"",$B221&lt;&gt;"Total",Q$211&lt;&gt;"",Q$211&lt;&gt;"Total"),Q191*MAX(Entrées!P$3:P$23)/MAX(Q$182:Q$202),IF(AND($B221="Total",Q$211&lt;&gt;""),SUM(Q$212:Q220),IF(AND(Q$211="Total",$B221&lt;&gt;""),SUM($C221:P221),"")))</f>
        <v/>
      </c>
      <c r="R221" s="1" t="str">
        <f>IF(AND($B221&lt;&gt;"",$B221&lt;&gt;"Total",R$211&lt;&gt;"",R$211&lt;&gt;"Total"),R191*MAX(Entrées!Q$3:Q$23)/MAX(R$182:R$202),IF(AND($B221="Total",R$211&lt;&gt;""),SUM(R$212:R220),IF(AND(R$211="Total",$B221&lt;&gt;""),SUM($C221:Q221),"")))</f>
        <v/>
      </c>
      <c r="S221" s="1" t="str">
        <f>IF(AND($B221&lt;&gt;"",$B221&lt;&gt;"Total",S$211&lt;&gt;"",S$211&lt;&gt;"Total"),S191*MAX(Entrées!R$3:R$23)/MAX(S$182:S$202),IF(AND($B221="Total",S$211&lt;&gt;""),SUM(S$212:S220),IF(AND(S$211="Total",$B221&lt;&gt;""),SUM($C221:R221),"")))</f>
        <v/>
      </c>
      <c r="T221" s="1" t="str">
        <f>IF(AND($B221&lt;&gt;"",$B221&lt;&gt;"Total",T$211&lt;&gt;"",T$211&lt;&gt;"Total"),T191*MAX(Entrées!S$3:S$23)/MAX(T$182:T$202),IF(AND($B221="Total",T$211&lt;&gt;""),SUM(T$212:T220),IF(AND(T$211="Total",$B221&lt;&gt;""),SUM($C221:S221),"")))</f>
        <v/>
      </c>
      <c r="U221" s="1" t="str">
        <f>IF(AND($B221&lt;&gt;"",$B221&lt;&gt;"Total",U$211&lt;&gt;"",U$211&lt;&gt;"Total"),U191*MAX(Entrées!T$3:T$23)/MAX(U$182:U$202),IF(AND($B221="Total",U$211&lt;&gt;""),SUM(U$212:U220),IF(AND(U$211="Total",$B221&lt;&gt;""),SUM($C221:T221),"")))</f>
        <v/>
      </c>
      <c r="V221" s="1" t="str">
        <f>IF(AND($B221&lt;&gt;"",$B221&lt;&gt;"Total",V$211&lt;&gt;"",V$211&lt;&gt;"Total"),V191*MAX(Entrées!U$3:U$23)/MAX(V$182:V$202),IF(AND($B221="Total",V$211&lt;&gt;""),SUM(V$212:V220),IF(AND(V$211="Total",$B221&lt;&gt;""),SUM($C221:U221),"")))</f>
        <v/>
      </c>
      <c r="W221" s="1" t="str">
        <f>IF(AND($B221&lt;&gt;"",$B221&lt;&gt;"Total",W$211&lt;&gt;"",W$211&lt;&gt;"Total"),W191*MAX(Entrées!V$3:V$23)/MAX(W$182:W$202),IF(AND($B221="Total",W$211&lt;&gt;""),SUM(W$212:W220),IF(AND(W$211="Total",$B221&lt;&gt;""),SUM($C221:V221),"")))</f>
        <v/>
      </c>
      <c r="X221" s="1" t="str">
        <f>IF(AND($B221&lt;&gt;"",$B221&lt;&gt;"Total",X$211&lt;&gt;"",X$211&lt;&gt;"Total"),X191*MAX(Entrées!W$3:W$23)/MAX(X$182:X$202),IF(AND($B221="Total",X$211&lt;&gt;""),SUM(X$212:X220),IF(AND(X$211="Total",$B221&lt;&gt;""),SUM($C221:W221),"")))</f>
        <v/>
      </c>
      <c r="Y221" s="1" t="str">
        <f>IF(AND($B221&lt;&gt;"",$B221&lt;&gt;"Total",Y$211&lt;&gt;"",Y$211&lt;&gt;"Total"),Y191*MAX(Entrées!X$3:X$23)/MAX(Y$182:Y$202),IF(AND($B221="Total",Y$211&lt;&gt;""),SUM(Y$212:Y220),IF(AND(Y$211="Total",$B221&lt;&gt;""),SUM($C221:X221),"")))</f>
        <v/>
      </c>
      <c r="Z221" s="1" t="str">
        <f>IF(AND($B221&lt;&gt;"",$B221&lt;&gt;"Total",Z$211&lt;&gt;"",Z$211&lt;&gt;"Total"),Z191*MAX(Entrées!Y$3:Y$23)/MAX(Z$182:Z$202),IF(AND($B221="Total",Z$211&lt;&gt;""),SUM(Z$212:Z220),IF(AND(Z$211="Total",$B221&lt;&gt;""),SUM($C221:Y221),"")))</f>
        <v/>
      </c>
      <c r="AA221" s="1" t="str">
        <f>IF(AND($B221&lt;&gt;"",$B221&lt;&gt;"Total",AA$211&lt;&gt;"",AA$211&lt;&gt;"Total"),AA191*MAX(Entrées!Z$3:Z$23)/MAX(AA$182:AA$202),IF(AND($B221="Total",AA$211&lt;&gt;""),SUM(AA$212:AA220),IF(AND(AA$211="Total",$B221&lt;&gt;""),SUM($C221:Z221),"")))</f>
        <v/>
      </c>
      <c r="AB221" s="1" t="str">
        <f>IF(AND($B221&lt;&gt;"",$B221&lt;&gt;"Total",AB$211&lt;&gt;"",AB$211&lt;&gt;"Total"),AB191*MAX(Entrées!AA$3:AA$23)/MAX(AB$182:AB$202),IF(AND($B221="Total",AB$211&lt;&gt;""),SUM(AB$212:AB220),IF(AND(AB$211="Total",$B221&lt;&gt;""),SUM($C221:AA221),"")))</f>
        <v/>
      </c>
      <c r="AC221" s="1" t="str">
        <f>IF(AND($B221&lt;&gt;"",$B221&lt;&gt;"Total",AC$211&lt;&gt;"",AC$211&lt;&gt;"Total"),AC191*MAX(Entrées!AB$3:AB$23)/MAX(AC$182:AC$202),IF(AND($B221="Total",AC$211&lt;&gt;""),SUM(AC$212:AC220),IF(AND(AC$211="Total",$B221&lt;&gt;""),SUM($C221:AB221),"")))</f>
        <v/>
      </c>
      <c r="AD221" s="1" t="str">
        <f>IF(AND($B221&lt;&gt;"",$B221&lt;&gt;"Total",AD$211&lt;&gt;"",AD$211&lt;&gt;"Total"),AD191*MAX(Entrées!AC$3:AC$23)/MAX(AD$182:AD$202),IF(AND($B221="Total",AD$211&lt;&gt;""),SUM(AD$212:AD220),IF(AND(AD$211="Total",$B221&lt;&gt;""),SUM($C221:AC221),"")))</f>
        <v/>
      </c>
      <c r="AE221" s="1" t="str">
        <f>IF(AND($B221&lt;&gt;"",$B221&lt;&gt;"Total",AE$211&lt;&gt;"",AE$211&lt;&gt;"Total"),AE191*MAX(Entrées!AD$3:AD$23)/MAX(AE$182:AE$202),IF(AND($B221="Total",AE$211&lt;&gt;""),SUM(AE$212:AE220),IF(AND(AE$211="Total",$B221&lt;&gt;""),SUM($C221:AD221),"")))</f>
        <v/>
      </c>
      <c r="AF221" s="1" t="str">
        <f>IF(AND($B221&lt;&gt;"",$B221&lt;&gt;"Total",AF$211&lt;&gt;"",AF$211&lt;&gt;"Total"),AF191*MAX(Entrées!AE$3:AE$23)/MAX(AF$182:AF$202),IF(AND($B221="Total",AF$211&lt;&gt;""),SUM(AF$212:AF220),IF(AND(AF$211="Total",$B221&lt;&gt;""),SUM($C221:AE221),"")))</f>
        <v/>
      </c>
      <c r="AG221" s="1" t="str">
        <f>IF(AND($B221&lt;&gt;"",$B221&lt;&gt;"Total",AG$211&lt;&gt;"",AG$211&lt;&gt;"Total"),AG191*MAX(Entrées!AF$3:AF$23)/MAX(AG$182:AG$202),IF(AND($B221="Total",AG$211&lt;&gt;""),SUM(AG$212:AG220),IF(AND(AG$211="Total",$B221&lt;&gt;""),SUM($C221:AF221),"")))</f>
        <v/>
      </c>
    </row>
    <row r="222" spans="1:33">
      <c r="B222" s="1" t="str">
        <f t="shared" si="24"/>
        <v/>
      </c>
      <c r="C222" s="1" t="str">
        <f>IF(AND($B222&lt;&gt;"",$B222&lt;&gt;"Total",C$211&lt;&gt;"",C$211&lt;&gt;"Total"),C192*MAX(Entrées!B$3:B$23)/MAX(C$182:C$202),IF(AND($B222="Total",C$211&lt;&gt;""),SUM(C$212:C221),IF(AND(C$211="Total",$B222&lt;&gt;""),SUM(B222:$C222),"")))</f>
        <v/>
      </c>
      <c r="D222" s="1" t="str">
        <f>IF(AND($B222&lt;&gt;"",$B222&lt;&gt;"Total",D$211&lt;&gt;"",D$211&lt;&gt;"Total"),D192*MAX(Entrées!C$3:C$23)/MAX(D$182:D$202),IF(AND($B222="Total",D$211&lt;&gt;""),SUM(D$212:D221),IF(AND(D$211="Total",$B222&lt;&gt;""),SUM($C222:C222),"")))</f>
        <v/>
      </c>
      <c r="E222" s="1" t="str">
        <f>IF(AND($B222&lt;&gt;"",$B222&lt;&gt;"Total",E$211&lt;&gt;"",E$211&lt;&gt;"Total"),E192*MAX(Entrées!D$3:D$23)/MAX(E$182:E$202),IF(AND($B222="Total",E$211&lt;&gt;""),SUM(E$212:E221),IF(AND(E$211="Total",$B222&lt;&gt;""),SUM($C222:D222),"")))</f>
        <v/>
      </c>
      <c r="F222" s="1" t="str">
        <f>IF(AND($B222&lt;&gt;"",$B222&lt;&gt;"Total",F$211&lt;&gt;"",F$211&lt;&gt;"Total"),F192*MAX(Entrées!E$3:E$23)/MAX(F$182:F$202),IF(AND($B222="Total",F$211&lt;&gt;""),SUM(F$212:F221),IF(AND(F$211="Total",$B222&lt;&gt;""),SUM($C222:E222),"")))</f>
        <v/>
      </c>
      <c r="G222" s="1" t="str">
        <f>IF(AND($B222&lt;&gt;"",$B222&lt;&gt;"Total",G$211&lt;&gt;"",G$211&lt;&gt;"Total"),G192*MAX(Entrées!F$3:F$23)/MAX(G$182:G$202),IF(AND($B222="Total",G$211&lt;&gt;""),SUM(G$212:G221),IF(AND(G$211="Total",$B222&lt;&gt;""),SUM($C222:F222),"")))</f>
        <v/>
      </c>
      <c r="H222" s="1" t="str">
        <f>IF(AND($B222&lt;&gt;"",$B222&lt;&gt;"Total",H$211&lt;&gt;"",H$211&lt;&gt;"Total"),H192*MAX(Entrées!G$3:G$23)/MAX(H$182:H$202),IF(AND($B222="Total",H$211&lt;&gt;""),SUM(H$212:H221),IF(AND(H$211="Total",$B222&lt;&gt;""),SUM($C222:G222),"")))</f>
        <v/>
      </c>
      <c r="I222" s="1" t="str">
        <f>IF(AND($B222&lt;&gt;"",$B222&lt;&gt;"Total",I$211&lt;&gt;"",I$211&lt;&gt;"Total"),I192*MAX(Entrées!H$3:H$23)/MAX(I$182:I$202),IF(AND($B222="Total",I$211&lt;&gt;""),SUM(I$212:I221),IF(AND(I$211="Total",$B222&lt;&gt;""),SUM($C222:H222),"")))</f>
        <v/>
      </c>
      <c r="J222" s="1" t="str">
        <f>IF(AND($B222&lt;&gt;"",$B222&lt;&gt;"Total",J$211&lt;&gt;"",J$211&lt;&gt;"Total"),J192*MAX(Entrées!I$3:I$23)/MAX(J$182:J$202),IF(AND($B222="Total",J$211&lt;&gt;""),SUM(J$212:J221),IF(AND(J$211="Total",$B222&lt;&gt;""),SUM($C222:I222),"")))</f>
        <v/>
      </c>
      <c r="K222" s="1" t="str">
        <f>IF(AND($B222&lt;&gt;"",$B222&lt;&gt;"Total",K$211&lt;&gt;"",K$211&lt;&gt;"Total"),K192*MAX(Entrées!J$3:J$23)/MAX(K$182:K$202),IF(AND($B222="Total",K$211&lt;&gt;""),SUM(K$212:K221),IF(AND(K$211="Total",$B222&lt;&gt;""),SUM($C222:J222),"")))</f>
        <v/>
      </c>
      <c r="L222" s="1" t="str">
        <f>IF(AND($B222&lt;&gt;"",$B222&lt;&gt;"Total",L$211&lt;&gt;"",L$211&lt;&gt;"Total"),L192*MAX(Entrées!K$3:K$23)/MAX(L$182:L$202),IF(AND($B222="Total",L$211&lt;&gt;""),SUM(L$212:L221),IF(AND(L$211="Total",$B222&lt;&gt;""),SUM($C222:K222),"")))</f>
        <v/>
      </c>
      <c r="M222" s="1" t="str">
        <f>IF(AND($B222&lt;&gt;"",$B222&lt;&gt;"Total",M$211&lt;&gt;"",M$211&lt;&gt;"Total"),M192*MAX(Entrées!L$3:L$23)/MAX(M$182:M$202),IF(AND($B222="Total",M$211&lt;&gt;""),SUM(M$212:M221),IF(AND(M$211="Total",$B222&lt;&gt;""),SUM($C222:L222),"")))</f>
        <v/>
      </c>
      <c r="N222" s="1" t="str">
        <f>IF(AND($B222&lt;&gt;"",$B222&lt;&gt;"Total",N$211&lt;&gt;"",N$211&lt;&gt;"Total"),N192*MAX(Entrées!M$3:M$23)/MAX(N$182:N$202),IF(AND($B222="Total",N$211&lt;&gt;""),SUM(N$212:N221),IF(AND(N$211="Total",$B222&lt;&gt;""),SUM($C222:M222),"")))</f>
        <v/>
      </c>
      <c r="O222" s="1" t="str">
        <f>IF(AND($B222&lt;&gt;"",$B222&lt;&gt;"Total",O$211&lt;&gt;"",O$211&lt;&gt;"Total"),O192*MAX(Entrées!N$3:N$23)/MAX(O$182:O$202),IF(AND($B222="Total",O$211&lt;&gt;""),SUM(O$212:O221),IF(AND(O$211="Total",$B222&lt;&gt;""),SUM($C222:N222),"")))</f>
        <v/>
      </c>
      <c r="P222" s="1" t="str">
        <f>IF(AND($B222&lt;&gt;"",$B222&lt;&gt;"Total",P$211&lt;&gt;"",P$211&lt;&gt;"Total"),P192*MAX(Entrées!O$3:O$23)/MAX(P$182:P$202),IF(AND($B222="Total",P$211&lt;&gt;""),SUM(P$212:P221),IF(AND(P$211="Total",$B222&lt;&gt;""),SUM($C222:O222),"")))</f>
        <v/>
      </c>
      <c r="Q222" s="1" t="str">
        <f>IF(AND($B222&lt;&gt;"",$B222&lt;&gt;"Total",Q$211&lt;&gt;"",Q$211&lt;&gt;"Total"),Q192*MAX(Entrées!P$3:P$23)/MAX(Q$182:Q$202),IF(AND($B222="Total",Q$211&lt;&gt;""),SUM(Q$212:Q221),IF(AND(Q$211="Total",$B222&lt;&gt;""),SUM($C222:P222),"")))</f>
        <v/>
      </c>
      <c r="R222" s="1" t="str">
        <f>IF(AND($B222&lt;&gt;"",$B222&lt;&gt;"Total",R$211&lt;&gt;"",R$211&lt;&gt;"Total"),R192*MAX(Entrées!Q$3:Q$23)/MAX(R$182:R$202),IF(AND($B222="Total",R$211&lt;&gt;""),SUM(R$212:R221),IF(AND(R$211="Total",$B222&lt;&gt;""),SUM($C222:Q222),"")))</f>
        <v/>
      </c>
      <c r="S222" s="1" t="str">
        <f>IF(AND($B222&lt;&gt;"",$B222&lt;&gt;"Total",S$211&lt;&gt;"",S$211&lt;&gt;"Total"),S192*MAX(Entrées!R$3:R$23)/MAX(S$182:S$202),IF(AND($B222="Total",S$211&lt;&gt;""),SUM(S$212:S221),IF(AND(S$211="Total",$B222&lt;&gt;""),SUM($C222:R222),"")))</f>
        <v/>
      </c>
      <c r="T222" s="1" t="str">
        <f>IF(AND($B222&lt;&gt;"",$B222&lt;&gt;"Total",T$211&lt;&gt;"",T$211&lt;&gt;"Total"),T192*MAX(Entrées!S$3:S$23)/MAX(T$182:T$202),IF(AND($B222="Total",T$211&lt;&gt;""),SUM(T$212:T221),IF(AND(T$211="Total",$B222&lt;&gt;""),SUM($C222:S222),"")))</f>
        <v/>
      </c>
      <c r="U222" s="1" t="str">
        <f>IF(AND($B222&lt;&gt;"",$B222&lt;&gt;"Total",U$211&lt;&gt;"",U$211&lt;&gt;"Total"),U192*MAX(Entrées!T$3:T$23)/MAX(U$182:U$202),IF(AND($B222="Total",U$211&lt;&gt;""),SUM(U$212:U221),IF(AND(U$211="Total",$B222&lt;&gt;""),SUM($C222:T222),"")))</f>
        <v/>
      </c>
      <c r="V222" s="1" t="str">
        <f>IF(AND($B222&lt;&gt;"",$B222&lt;&gt;"Total",V$211&lt;&gt;"",V$211&lt;&gt;"Total"),V192*MAX(Entrées!U$3:U$23)/MAX(V$182:V$202),IF(AND($B222="Total",V$211&lt;&gt;""),SUM(V$212:V221),IF(AND(V$211="Total",$B222&lt;&gt;""),SUM($C222:U222),"")))</f>
        <v/>
      </c>
      <c r="W222" s="1" t="str">
        <f>IF(AND($B222&lt;&gt;"",$B222&lt;&gt;"Total",W$211&lt;&gt;"",W$211&lt;&gt;"Total"),W192*MAX(Entrées!V$3:V$23)/MAX(W$182:W$202),IF(AND($B222="Total",W$211&lt;&gt;""),SUM(W$212:W221),IF(AND(W$211="Total",$B222&lt;&gt;""),SUM($C222:V222),"")))</f>
        <v/>
      </c>
      <c r="X222" s="1" t="str">
        <f>IF(AND($B222&lt;&gt;"",$B222&lt;&gt;"Total",X$211&lt;&gt;"",X$211&lt;&gt;"Total"),X192*MAX(Entrées!W$3:W$23)/MAX(X$182:X$202),IF(AND($B222="Total",X$211&lt;&gt;""),SUM(X$212:X221),IF(AND(X$211="Total",$B222&lt;&gt;""),SUM($C222:W222),"")))</f>
        <v/>
      </c>
      <c r="Y222" s="1" t="str">
        <f>IF(AND($B222&lt;&gt;"",$B222&lt;&gt;"Total",Y$211&lt;&gt;"",Y$211&lt;&gt;"Total"),Y192*MAX(Entrées!X$3:X$23)/MAX(Y$182:Y$202),IF(AND($B222="Total",Y$211&lt;&gt;""),SUM(Y$212:Y221),IF(AND(Y$211="Total",$B222&lt;&gt;""),SUM($C222:X222),"")))</f>
        <v/>
      </c>
      <c r="Z222" s="1" t="str">
        <f>IF(AND($B222&lt;&gt;"",$B222&lt;&gt;"Total",Z$211&lt;&gt;"",Z$211&lt;&gt;"Total"),Z192*MAX(Entrées!Y$3:Y$23)/MAX(Z$182:Z$202),IF(AND($B222="Total",Z$211&lt;&gt;""),SUM(Z$212:Z221),IF(AND(Z$211="Total",$B222&lt;&gt;""),SUM($C222:Y222),"")))</f>
        <v/>
      </c>
      <c r="AA222" s="1" t="str">
        <f>IF(AND($B222&lt;&gt;"",$B222&lt;&gt;"Total",AA$211&lt;&gt;"",AA$211&lt;&gt;"Total"),AA192*MAX(Entrées!Z$3:Z$23)/MAX(AA$182:AA$202),IF(AND($B222="Total",AA$211&lt;&gt;""),SUM(AA$212:AA221),IF(AND(AA$211="Total",$B222&lt;&gt;""),SUM($C222:Z222),"")))</f>
        <v/>
      </c>
      <c r="AB222" s="1" t="str">
        <f>IF(AND($B222&lt;&gt;"",$B222&lt;&gt;"Total",AB$211&lt;&gt;"",AB$211&lt;&gt;"Total"),AB192*MAX(Entrées!AA$3:AA$23)/MAX(AB$182:AB$202),IF(AND($B222="Total",AB$211&lt;&gt;""),SUM(AB$212:AB221),IF(AND(AB$211="Total",$B222&lt;&gt;""),SUM($C222:AA222),"")))</f>
        <v/>
      </c>
      <c r="AC222" s="1" t="str">
        <f>IF(AND($B222&lt;&gt;"",$B222&lt;&gt;"Total",AC$211&lt;&gt;"",AC$211&lt;&gt;"Total"),AC192*MAX(Entrées!AB$3:AB$23)/MAX(AC$182:AC$202),IF(AND($B222="Total",AC$211&lt;&gt;""),SUM(AC$212:AC221),IF(AND(AC$211="Total",$B222&lt;&gt;""),SUM($C222:AB222),"")))</f>
        <v/>
      </c>
      <c r="AD222" s="1" t="str">
        <f>IF(AND($B222&lt;&gt;"",$B222&lt;&gt;"Total",AD$211&lt;&gt;"",AD$211&lt;&gt;"Total"),AD192*MAX(Entrées!AC$3:AC$23)/MAX(AD$182:AD$202),IF(AND($B222="Total",AD$211&lt;&gt;""),SUM(AD$212:AD221),IF(AND(AD$211="Total",$B222&lt;&gt;""),SUM($C222:AC222),"")))</f>
        <v/>
      </c>
      <c r="AE222" s="1" t="str">
        <f>IF(AND($B222&lt;&gt;"",$B222&lt;&gt;"Total",AE$211&lt;&gt;"",AE$211&lt;&gt;"Total"),AE192*MAX(Entrées!AD$3:AD$23)/MAX(AE$182:AE$202),IF(AND($B222="Total",AE$211&lt;&gt;""),SUM(AE$212:AE221),IF(AND(AE$211="Total",$B222&lt;&gt;""),SUM($C222:AD222),"")))</f>
        <v/>
      </c>
      <c r="AF222" s="1" t="str">
        <f>IF(AND($B222&lt;&gt;"",$B222&lt;&gt;"Total",AF$211&lt;&gt;"",AF$211&lt;&gt;"Total"),AF192*MAX(Entrées!AE$3:AE$23)/MAX(AF$182:AF$202),IF(AND($B222="Total",AF$211&lt;&gt;""),SUM(AF$212:AF221),IF(AND(AF$211="Total",$B222&lt;&gt;""),SUM($C222:AE222),"")))</f>
        <v/>
      </c>
      <c r="AG222" s="1" t="str">
        <f>IF(AND($B222&lt;&gt;"",$B222&lt;&gt;"Total",AG$211&lt;&gt;"",AG$211&lt;&gt;"Total"),AG192*MAX(Entrées!AF$3:AF$23)/MAX(AG$182:AG$202),IF(AND($B222="Total",AG$211&lt;&gt;""),SUM(AG$212:AG221),IF(AND(AG$211="Total",$B222&lt;&gt;""),SUM($C222:AF222),"")))</f>
        <v/>
      </c>
    </row>
    <row r="223" spans="1:33">
      <c r="B223" s="1" t="str">
        <f t="shared" si="24"/>
        <v/>
      </c>
      <c r="C223" s="1" t="str">
        <f>IF(AND($B223&lt;&gt;"",$B223&lt;&gt;"Total",C$211&lt;&gt;"",C$211&lt;&gt;"Total"),C193*MAX(Entrées!B$3:B$23)/MAX(C$182:C$202),IF(AND($B223="Total",C$211&lt;&gt;""),SUM(C$212:C222),IF(AND(C$211="Total",$B223&lt;&gt;""),SUM(B223:$C223),"")))</f>
        <v/>
      </c>
      <c r="D223" s="1" t="str">
        <f>IF(AND($B223&lt;&gt;"",$B223&lt;&gt;"Total",D$211&lt;&gt;"",D$211&lt;&gt;"Total"),D193*MAX(Entrées!C$3:C$23)/MAX(D$182:D$202),IF(AND($B223="Total",D$211&lt;&gt;""),SUM(D$212:D222),IF(AND(D$211="Total",$B223&lt;&gt;""),SUM($C223:C223),"")))</f>
        <v/>
      </c>
      <c r="E223" s="1" t="str">
        <f>IF(AND($B223&lt;&gt;"",$B223&lt;&gt;"Total",E$211&lt;&gt;"",E$211&lt;&gt;"Total"),E193*MAX(Entrées!D$3:D$23)/MAX(E$182:E$202),IF(AND($B223="Total",E$211&lt;&gt;""),SUM(E$212:E222),IF(AND(E$211="Total",$B223&lt;&gt;""),SUM($C223:D223),"")))</f>
        <v/>
      </c>
      <c r="F223" s="1" t="str">
        <f>IF(AND($B223&lt;&gt;"",$B223&lt;&gt;"Total",F$211&lt;&gt;"",F$211&lt;&gt;"Total"),F193*MAX(Entrées!E$3:E$23)/MAX(F$182:F$202),IF(AND($B223="Total",F$211&lt;&gt;""),SUM(F$212:F222),IF(AND(F$211="Total",$B223&lt;&gt;""),SUM($C223:E223),"")))</f>
        <v/>
      </c>
      <c r="G223" s="1" t="str">
        <f>IF(AND($B223&lt;&gt;"",$B223&lt;&gt;"Total",G$211&lt;&gt;"",G$211&lt;&gt;"Total"),G193*MAX(Entrées!F$3:F$23)/MAX(G$182:G$202),IF(AND($B223="Total",G$211&lt;&gt;""),SUM(G$212:G222),IF(AND(G$211="Total",$B223&lt;&gt;""),SUM($C223:F223),"")))</f>
        <v/>
      </c>
      <c r="H223" s="1" t="str">
        <f>IF(AND($B223&lt;&gt;"",$B223&lt;&gt;"Total",H$211&lt;&gt;"",H$211&lt;&gt;"Total"),H193*MAX(Entrées!G$3:G$23)/MAX(H$182:H$202),IF(AND($B223="Total",H$211&lt;&gt;""),SUM(H$212:H222),IF(AND(H$211="Total",$B223&lt;&gt;""),SUM($C223:G223),"")))</f>
        <v/>
      </c>
      <c r="I223" s="1" t="str">
        <f>IF(AND($B223&lt;&gt;"",$B223&lt;&gt;"Total",I$211&lt;&gt;"",I$211&lt;&gt;"Total"),I193*MAX(Entrées!H$3:H$23)/MAX(I$182:I$202),IF(AND($B223="Total",I$211&lt;&gt;""),SUM(I$212:I222),IF(AND(I$211="Total",$B223&lt;&gt;""),SUM($C223:H223),"")))</f>
        <v/>
      </c>
      <c r="J223" s="1" t="str">
        <f>IF(AND($B223&lt;&gt;"",$B223&lt;&gt;"Total",J$211&lt;&gt;"",J$211&lt;&gt;"Total"),J193*MAX(Entrées!I$3:I$23)/MAX(J$182:J$202),IF(AND($B223="Total",J$211&lt;&gt;""),SUM(J$212:J222),IF(AND(J$211="Total",$B223&lt;&gt;""),SUM($C223:I223),"")))</f>
        <v/>
      </c>
      <c r="K223" s="1" t="str">
        <f>IF(AND($B223&lt;&gt;"",$B223&lt;&gt;"Total",K$211&lt;&gt;"",K$211&lt;&gt;"Total"),K193*MAX(Entrées!J$3:J$23)/MAX(K$182:K$202),IF(AND($B223="Total",K$211&lt;&gt;""),SUM(K$212:K222),IF(AND(K$211="Total",$B223&lt;&gt;""),SUM($C223:J223),"")))</f>
        <v/>
      </c>
      <c r="L223" s="1" t="str">
        <f>IF(AND($B223&lt;&gt;"",$B223&lt;&gt;"Total",L$211&lt;&gt;"",L$211&lt;&gt;"Total"),L193*MAX(Entrées!K$3:K$23)/MAX(L$182:L$202),IF(AND($B223="Total",L$211&lt;&gt;""),SUM(L$212:L222),IF(AND(L$211="Total",$B223&lt;&gt;""),SUM($C223:K223),"")))</f>
        <v/>
      </c>
      <c r="M223" s="1" t="str">
        <f>IF(AND($B223&lt;&gt;"",$B223&lt;&gt;"Total",M$211&lt;&gt;"",M$211&lt;&gt;"Total"),M193*MAX(Entrées!L$3:L$23)/MAX(M$182:M$202),IF(AND($B223="Total",M$211&lt;&gt;""),SUM(M$212:M222),IF(AND(M$211="Total",$B223&lt;&gt;""),SUM($C223:L223),"")))</f>
        <v/>
      </c>
      <c r="N223" s="1" t="str">
        <f>IF(AND($B223&lt;&gt;"",$B223&lt;&gt;"Total",N$211&lt;&gt;"",N$211&lt;&gt;"Total"),N193*MAX(Entrées!M$3:M$23)/MAX(N$182:N$202),IF(AND($B223="Total",N$211&lt;&gt;""),SUM(N$212:N222),IF(AND(N$211="Total",$B223&lt;&gt;""),SUM($C223:M223),"")))</f>
        <v/>
      </c>
      <c r="O223" s="1" t="str">
        <f>IF(AND($B223&lt;&gt;"",$B223&lt;&gt;"Total",O$211&lt;&gt;"",O$211&lt;&gt;"Total"),O193*MAX(Entrées!N$3:N$23)/MAX(O$182:O$202),IF(AND($B223="Total",O$211&lt;&gt;""),SUM(O$212:O222),IF(AND(O$211="Total",$B223&lt;&gt;""),SUM($C223:N223),"")))</f>
        <v/>
      </c>
      <c r="P223" s="1" t="str">
        <f>IF(AND($B223&lt;&gt;"",$B223&lt;&gt;"Total",P$211&lt;&gt;"",P$211&lt;&gt;"Total"),P193*MAX(Entrées!O$3:O$23)/MAX(P$182:P$202),IF(AND($B223="Total",P$211&lt;&gt;""),SUM(P$212:P222),IF(AND(P$211="Total",$B223&lt;&gt;""),SUM($C223:O223),"")))</f>
        <v/>
      </c>
      <c r="Q223" s="1" t="str">
        <f>IF(AND($B223&lt;&gt;"",$B223&lt;&gt;"Total",Q$211&lt;&gt;"",Q$211&lt;&gt;"Total"),Q193*MAX(Entrées!P$3:P$23)/MAX(Q$182:Q$202),IF(AND($B223="Total",Q$211&lt;&gt;""),SUM(Q$212:Q222),IF(AND(Q$211="Total",$B223&lt;&gt;""),SUM($C223:P223),"")))</f>
        <v/>
      </c>
      <c r="R223" s="1" t="str">
        <f>IF(AND($B223&lt;&gt;"",$B223&lt;&gt;"Total",R$211&lt;&gt;"",R$211&lt;&gt;"Total"),R193*MAX(Entrées!Q$3:Q$23)/MAX(R$182:R$202),IF(AND($B223="Total",R$211&lt;&gt;""),SUM(R$212:R222),IF(AND(R$211="Total",$B223&lt;&gt;""),SUM($C223:Q223),"")))</f>
        <v/>
      </c>
      <c r="S223" s="1" t="str">
        <f>IF(AND($B223&lt;&gt;"",$B223&lt;&gt;"Total",S$211&lt;&gt;"",S$211&lt;&gt;"Total"),S193*MAX(Entrées!R$3:R$23)/MAX(S$182:S$202),IF(AND($B223="Total",S$211&lt;&gt;""),SUM(S$212:S222),IF(AND(S$211="Total",$B223&lt;&gt;""),SUM($C223:R223),"")))</f>
        <v/>
      </c>
      <c r="T223" s="1" t="str">
        <f>IF(AND($B223&lt;&gt;"",$B223&lt;&gt;"Total",T$211&lt;&gt;"",T$211&lt;&gt;"Total"),T193*MAX(Entrées!S$3:S$23)/MAX(T$182:T$202),IF(AND($B223="Total",T$211&lt;&gt;""),SUM(T$212:T222),IF(AND(T$211="Total",$B223&lt;&gt;""),SUM($C223:S223),"")))</f>
        <v/>
      </c>
      <c r="U223" s="1" t="str">
        <f>IF(AND($B223&lt;&gt;"",$B223&lt;&gt;"Total",U$211&lt;&gt;"",U$211&lt;&gt;"Total"),U193*MAX(Entrées!T$3:T$23)/MAX(U$182:U$202),IF(AND($B223="Total",U$211&lt;&gt;""),SUM(U$212:U222),IF(AND(U$211="Total",$B223&lt;&gt;""),SUM($C223:T223),"")))</f>
        <v/>
      </c>
      <c r="V223" s="1" t="str">
        <f>IF(AND($B223&lt;&gt;"",$B223&lt;&gt;"Total",V$211&lt;&gt;"",V$211&lt;&gt;"Total"),V193*MAX(Entrées!U$3:U$23)/MAX(V$182:V$202),IF(AND($B223="Total",V$211&lt;&gt;""),SUM(V$212:V222),IF(AND(V$211="Total",$B223&lt;&gt;""),SUM($C223:U223),"")))</f>
        <v/>
      </c>
      <c r="W223" s="1" t="str">
        <f>IF(AND($B223&lt;&gt;"",$B223&lt;&gt;"Total",W$211&lt;&gt;"",W$211&lt;&gt;"Total"),W193*MAX(Entrées!V$3:V$23)/MAX(W$182:W$202),IF(AND($B223="Total",W$211&lt;&gt;""),SUM(W$212:W222),IF(AND(W$211="Total",$B223&lt;&gt;""),SUM($C223:V223),"")))</f>
        <v/>
      </c>
      <c r="X223" s="1" t="str">
        <f>IF(AND($B223&lt;&gt;"",$B223&lt;&gt;"Total",X$211&lt;&gt;"",X$211&lt;&gt;"Total"),X193*MAX(Entrées!W$3:W$23)/MAX(X$182:X$202),IF(AND($B223="Total",X$211&lt;&gt;""),SUM(X$212:X222),IF(AND(X$211="Total",$B223&lt;&gt;""),SUM($C223:W223),"")))</f>
        <v/>
      </c>
      <c r="Y223" s="1" t="str">
        <f>IF(AND($B223&lt;&gt;"",$B223&lt;&gt;"Total",Y$211&lt;&gt;"",Y$211&lt;&gt;"Total"),Y193*MAX(Entrées!X$3:X$23)/MAX(Y$182:Y$202),IF(AND($B223="Total",Y$211&lt;&gt;""),SUM(Y$212:Y222),IF(AND(Y$211="Total",$B223&lt;&gt;""),SUM($C223:X223),"")))</f>
        <v/>
      </c>
      <c r="Z223" s="1" t="str">
        <f>IF(AND($B223&lt;&gt;"",$B223&lt;&gt;"Total",Z$211&lt;&gt;"",Z$211&lt;&gt;"Total"),Z193*MAX(Entrées!Y$3:Y$23)/MAX(Z$182:Z$202),IF(AND($B223="Total",Z$211&lt;&gt;""),SUM(Z$212:Z222),IF(AND(Z$211="Total",$B223&lt;&gt;""),SUM($C223:Y223),"")))</f>
        <v/>
      </c>
      <c r="AA223" s="1" t="str">
        <f>IF(AND($B223&lt;&gt;"",$B223&lt;&gt;"Total",AA$211&lt;&gt;"",AA$211&lt;&gt;"Total"),AA193*MAX(Entrées!Z$3:Z$23)/MAX(AA$182:AA$202),IF(AND($B223="Total",AA$211&lt;&gt;""),SUM(AA$212:AA222),IF(AND(AA$211="Total",$B223&lt;&gt;""),SUM($C223:Z223),"")))</f>
        <v/>
      </c>
      <c r="AB223" s="1" t="str">
        <f>IF(AND($B223&lt;&gt;"",$B223&lt;&gt;"Total",AB$211&lt;&gt;"",AB$211&lt;&gt;"Total"),AB193*MAX(Entrées!AA$3:AA$23)/MAX(AB$182:AB$202),IF(AND($B223="Total",AB$211&lt;&gt;""),SUM(AB$212:AB222),IF(AND(AB$211="Total",$B223&lt;&gt;""),SUM($C223:AA223),"")))</f>
        <v/>
      </c>
      <c r="AC223" s="1" t="str">
        <f>IF(AND($B223&lt;&gt;"",$B223&lt;&gt;"Total",AC$211&lt;&gt;"",AC$211&lt;&gt;"Total"),AC193*MAX(Entrées!AB$3:AB$23)/MAX(AC$182:AC$202),IF(AND($B223="Total",AC$211&lt;&gt;""),SUM(AC$212:AC222),IF(AND(AC$211="Total",$B223&lt;&gt;""),SUM($C223:AB223),"")))</f>
        <v/>
      </c>
      <c r="AD223" s="1" t="str">
        <f>IF(AND($B223&lt;&gt;"",$B223&lt;&gt;"Total",AD$211&lt;&gt;"",AD$211&lt;&gt;"Total"),AD193*MAX(Entrées!AC$3:AC$23)/MAX(AD$182:AD$202),IF(AND($B223="Total",AD$211&lt;&gt;""),SUM(AD$212:AD222),IF(AND(AD$211="Total",$B223&lt;&gt;""),SUM($C223:AC223),"")))</f>
        <v/>
      </c>
      <c r="AE223" s="1" t="str">
        <f>IF(AND($B223&lt;&gt;"",$B223&lt;&gt;"Total",AE$211&lt;&gt;"",AE$211&lt;&gt;"Total"),AE193*MAX(Entrées!AD$3:AD$23)/MAX(AE$182:AE$202),IF(AND($B223="Total",AE$211&lt;&gt;""),SUM(AE$212:AE222),IF(AND(AE$211="Total",$B223&lt;&gt;""),SUM($C223:AD223),"")))</f>
        <v/>
      </c>
      <c r="AF223" s="1" t="str">
        <f>IF(AND($B223&lt;&gt;"",$B223&lt;&gt;"Total",AF$211&lt;&gt;"",AF$211&lt;&gt;"Total"),AF193*MAX(Entrées!AE$3:AE$23)/MAX(AF$182:AF$202),IF(AND($B223="Total",AF$211&lt;&gt;""),SUM(AF$212:AF222),IF(AND(AF$211="Total",$B223&lt;&gt;""),SUM($C223:AE223),"")))</f>
        <v/>
      </c>
      <c r="AG223" s="1" t="str">
        <f>IF(AND($B223&lt;&gt;"",$B223&lt;&gt;"Total",AG$211&lt;&gt;"",AG$211&lt;&gt;"Total"),AG193*MAX(Entrées!AF$3:AF$23)/MAX(AG$182:AG$202),IF(AND($B223="Total",AG$211&lt;&gt;""),SUM(AG$212:AG222),IF(AND(AG$211="Total",$B223&lt;&gt;""),SUM($C223:AF223),"")))</f>
        <v/>
      </c>
    </row>
    <row r="224" spans="1:33">
      <c r="B224" s="1" t="str">
        <f t="shared" si="24"/>
        <v/>
      </c>
      <c r="C224" s="1" t="str">
        <f>IF(AND($B224&lt;&gt;"",$B224&lt;&gt;"Total",C$211&lt;&gt;"",C$211&lt;&gt;"Total"),C194*MAX(Entrées!B$3:B$23)/MAX(C$182:C$202),IF(AND($B224="Total",C$211&lt;&gt;""),SUM(C$212:C223),IF(AND(C$211="Total",$B224&lt;&gt;""),SUM(B224:$C224),"")))</f>
        <v/>
      </c>
      <c r="D224" s="1" t="str">
        <f>IF(AND($B224&lt;&gt;"",$B224&lt;&gt;"Total",D$211&lt;&gt;"",D$211&lt;&gt;"Total"),D194*MAX(Entrées!C$3:C$23)/MAX(D$182:D$202),IF(AND($B224="Total",D$211&lt;&gt;""),SUM(D$212:D223),IF(AND(D$211="Total",$B224&lt;&gt;""),SUM($C224:C224),"")))</f>
        <v/>
      </c>
      <c r="E224" s="1" t="str">
        <f>IF(AND($B224&lt;&gt;"",$B224&lt;&gt;"Total",E$211&lt;&gt;"",E$211&lt;&gt;"Total"),E194*MAX(Entrées!D$3:D$23)/MAX(E$182:E$202),IF(AND($B224="Total",E$211&lt;&gt;""),SUM(E$212:E223),IF(AND(E$211="Total",$B224&lt;&gt;""),SUM($C224:D224),"")))</f>
        <v/>
      </c>
      <c r="F224" s="1" t="str">
        <f>IF(AND($B224&lt;&gt;"",$B224&lt;&gt;"Total",F$211&lt;&gt;"",F$211&lt;&gt;"Total"),F194*MAX(Entrées!E$3:E$23)/MAX(F$182:F$202),IF(AND($B224="Total",F$211&lt;&gt;""),SUM(F$212:F223),IF(AND(F$211="Total",$B224&lt;&gt;""),SUM($C224:E224),"")))</f>
        <v/>
      </c>
      <c r="G224" s="1" t="str">
        <f>IF(AND($B224&lt;&gt;"",$B224&lt;&gt;"Total",G$211&lt;&gt;"",G$211&lt;&gt;"Total"),G194*MAX(Entrées!F$3:F$23)/MAX(G$182:G$202),IF(AND($B224="Total",G$211&lt;&gt;""),SUM(G$212:G223),IF(AND(G$211="Total",$B224&lt;&gt;""),SUM($C224:F224),"")))</f>
        <v/>
      </c>
      <c r="H224" s="1" t="str">
        <f>IF(AND($B224&lt;&gt;"",$B224&lt;&gt;"Total",H$211&lt;&gt;"",H$211&lt;&gt;"Total"),H194*MAX(Entrées!G$3:G$23)/MAX(H$182:H$202),IF(AND($B224="Total",H$211&lt;&gt;""),SUM(H$212:H223),IF(AND(H$211="Total",$B224&lt;&gt;""),SUM($C224:G224),"")))</f>
        <v/>
      </c>
      <c r="I224" s="1" t="str">
        <f>IF(AND($B224&lt;&gt;"",$B224&lt;&gt;"Total",I$211&lt;&gt;"",I$211&lt;&gt;"Total"),I194*MAX(Entrées!H$3:H$23)/MAX(I$182:I$202),IF(AND($B224="Total",I$211&lt;&gt;""),SUM(I$212:I223),IF(AND(I$211="Total",$B224&lt;&gt;""),SUM($C224:H224),"")))</f>
        <v/>
      </c>
      <c r="J224" s="1" t="str">
        <f>IF(AND($B224&lt;&gt;"",$B224&lt;&gt;"Total",J$211&lt;&gt;"",J$211&lt;&gt;"Total"),J194*MAX(Entrées!I$3:I$23)/MAX(J$182:J$202),IF(AND($B224="Total",J$211&lt;&gt;""),SUM(J$212:J223),IF(AND(J$211="Total",$B224&lt;&gt;""),SUM($C224:I224),"")))</f>
        <v/>
      </c>
      <c r="K224" s="1" t="str">
        <f>IF(AND($B224&lt;&gt;"",$B224&lt;&gt;"Total",K$211&lt;&gt;"",K$211&lt;&gt;"Total"),K194*MAX(Entrées!J$3:J$23)/MAX(K$182:K$202),IF(AND($B224="Total",K$211&lt;&gt;""),SUM(K$212:K223),IF(AND(K$211="Total",$B224&lt;&gt;""),SUM($C224:J224),"")))</f>
        <v/>
      </c>
      <c r="L224" s="1" t="str">
        <f>IF(AND($B224&lt;&gt;"",$B224&lt;&gt;"Total",L$211&lt;&gt;"",L$211&lt;&gt;"Total"),L194*MAX(Entrées!K$3:K$23)/MAX(L$182:L$202),IF(AND($B224="Total",L$211&lt;&gt;""),SUM(L$212:L223),IF(AND(L$211="Total",$B224&lt;&gt;""),SUM($C224:K224),"")))</f>
        <v/>
      </c>
      <c r="M224" s="1" t="str">
        <f>IF(AND($B224&lt;&gt;"",$B224&lt;&gt;"Total",M$211&lt;&gt;"",M$211&lt;&gt;"Total"),M194*MAX(Entrées!L$3:L$23)/MAX(M$182:M$202),IF(AND($B224="Total",M$211&lt;&gt;""),SUM(M$212:M223),IF(AND(M$211="Total",$B224&lt;&gt;""),SUM($C224:L224),"")))</f>
        <v/>
      </c>
      <c r="N224" s="1" t="str">
        <f>IF(AND($B224&lt;&gt;"",$B224&lt;&gt;"Total",N$211&lt;&gt;"",N$211&lt;&gt;"Total"),N194*MAX(Entrées!M$3:M$23)/MAX(N$182:N$202),IF(AND($B224="Total",N$211&lt;&gt;""),SUM(N$212:N223),IF(AND(N$211="Total",$B224&lt;&gt;""),SUM($C224:M224),"")))</f>
        <v/>
      </c>
      <c r="O224" s="1" t="str">
        <f>IF(AND($B224&lt;&gt;"",$B224&lt;&gt;"Total",O$211&lt;&gt;"",O$211&lt;&gt;"Total"),O194*MAX(Entrées!N$3:N$23)/MAX(O$182:O$202),IF(AND($B224="Total",O$211&lt;&gt;""),SUM(O$212:O223),IF(AND(O$211="Total",$B224&lt;&gt;""),SUM($C224:N224),"")))</f>
        <v/>
      </c>
      <c r="P224" s="1" t="str">
        <f>IF(AND($B224&lt;&gt;"",$B224&lt;&gt;"Total",P$211&lt;&gt;"",P$211&lt;&gt;"Total"),P194*MAX(Entrées!O$3:O$23)/MAX(P$182:P$202),IF(AND($B224="Total",P$211&lt;&gt;""),SUM(P$212:P223),IF(AND(P$211="Total",$B224&lt;&gt;""),SUM($C224:O224),"")))</f>
        <v/>
      </c>
      <c r="Q224" s="1" t="str">
        <f>IF(AND($B224&lt;&gt;"",$B224&lt;&gt;"Total",Q$211&lt;&gt;"",Q$211&lt;&gt;"Total"),Q194*MAX(Entrées!P$3:P$23)/MAX(Q$182:Q$202),IF(AND($B224="Total",Q$211&lt;&gt;""),SUM(Q$212:Q223),IF(AND(Q$211="Total",$B224&lt;&gt;""),SUM($C224:P224),"")))</f>
        <v/>
      </c>
      <c r="R224" s="1" t="str">
        <f>IF(AND($B224&lt;&gt;"",$B224&lt;&gt;"Total",R$211&lt;&gt;"",R$211&lt;&gt;"Total"),R194*MAX(Entrées!Q$3:Q$23)/MAX(R$182:R$202),IF(AND($B224="Total",R$211&lt;&gt;""),SUM(R$212:R223),IF(AND(R$211="Total",$B224&lt;&gt;""),SUM($C224:Q224),"")))</f>
        <v/>
      </c>
      <c r="S224" s="1" t="str">
        <f>IF(AND($B224&lt;&gt;"",$B224&lt;&gt;"Total",S$211&lt;&gt;"",S$211&lt;&gt;"Total"),S194*MAX(Entrées!R$3:R$23)/MAX(S$182:S$202),IF(AND($B224="Total",S$211&lt;&gt;""),SUM(S$212:S223),IF(AND(S$211="Total",$B224&lt;&gt;""),SUM($C224:R224),"")))</f>
        <v/>
      </c>
      <c r="T224" s="1" t="str">
        <f>IF(AND($B224&lt;&gt;"",$B224&lt;&gt;"Total",T$211&lt;&gt;"",T$211&lt;&gt;"Total"),T194*MAX(Entrées!S$3:S$23)/MAX(T$182:T$202),IF(AND($B224="Total",T$211&lt;&gt;""),SUM(T$212:T223),IF(AND(T$211="Total",$B224&lt;&gt;""),SUM($C224:S224),"")))</f>
        <v/>
      </c>
      <c r="U224" s="1" t="str">
        <f>IF(AND($B224&lt;&gt;"",$B224&lt;&gt;"Total",U$211&lt;&gt;"",U$211&lt;&gt;"Total"),U194*MAX(Entrées!T$3:T$23)/MAX(U$182:U$202),IF(AND($B224="Total",U$211&lt;&gt;""),SUM(U$212:U223),IF(AND(U$211="Total",$B224&lt;&gt;""),SUM($C224:T224),"")))</f>
        <v/>
      </c>
      <c r="V224" s="1" t="str">
        <f>IF(AND($B224&lt;&gt;"",$B224&lt;&gt;"Total",V$211&lt;&gt;"",V$211&lt;&gt;"Total"),V194*MAX(Entrées!U$3:U$23)/MAX(V$182:V$202),IF(AND($B224="Total",V$211&lt;&gt;""),SUM(V$212:V223),IF(AND(V$211="Total",$B224&lt;&gt;""),SUM($C224:U224),"")))</f>
        <v/>
      </c>
      <c r="W224" s="1" t="str">
        <f>IF(AND($B224&lt;&gt;"",$B224&lt;&gt;"Total",W$211&lt;&gt;"",W$211&lt;&gt;"Total"),W194*MAX(Entrées!V$3:V$23)/MAX(W$182:W$202),IF(AND($B224="Total",W$211&lt;&gt;""),SUM(W$212:W223),IF(AND(W$211="Total",$B224&lt;&gt;""),SUM($C224:V224),"")))</f>
        <v/>
      </c>
      <c r="X224" s="1" t="str">
        <f>IF(AND($B224&lt;&gt;"",$B224&lt;&gt;"Total",X$211&lt;&gt;"",X$211&lt;&gt;"Total"),X194*MAX(Entrées!W$3:W$23)/MAX(X$182:X$202),IF(AND($B224="Total",X$211&lt;&gt;""),SUM(X$212:X223),IF(AND(X$211="Total",$B224&lt;&gt;""),SUM($C224:W224),"")))</f>
        <v/>
      </c>
      <c r="Y224" s="1" t="str">
        <f>IF(AND($B224&lt;&gt;"",$B224&lt;&gt;"Total",Y$211&lt;&gt;"",Y$211&lt;&gt;"Total"),Y194*MAX(Entrées!X$3:X$23)/MAX(Y$182:Y$202),IF(AND($B224="Total",Y$211&lt;&gt;""),SUM(Y$212:Y223),IF(AND(Y$211="Total",$B224&lt;&gt;""),SUM($C224:X224),"")))</f>
        <v/>
      </c>
      <c r="Z224" s="1" t="str">
        <f>IF(AND($B224&lt;&gt;"",$B224&lt;&gt;"Total",Z$211&lt;&gt;"",Z$211&lt;&gt;"Total"),Z194*MAX(Entrées!Y$3:Y$23)/MAX(Z$182:Z$202),IF(AND($B224="Total",Z$211&lt;&gt;""),SUM(Z$212:Z223),IF(AND(Z$211="Total",$B224&lt;&gt;""),SUM($C224:Y224),"")))</f>
        <v/>
      </c>
      <c r="AA224" s="1" t="str">
        <f>IF(AND($B224&lt;&gt;"",$B224&lt;&gt;"Total",AA$211&lt;&gt;"",AA$211&lt;&gt;"Total"),AA194*MAX(Entrées!Z$3:Z$23)/MAX(AA$182:AA$202),IF(AND($B224="Total",AA$211&lt;&gt;""),SUM(AA$212:AA223),IF(AND(AA$211="Total",$B224&lt;&gt;""),SUM($C224:Z224),"")))</f>
        <v/>
      </c>
      <c r="AB224" s="1" t="str">
        <f>IF(AND($B224&lt;&gt;"",$B224&lt;&gt;"Total",AB$211&lt;&gt;"",AB$211&lt;&gt;"Total"),AB194*MAX(Entrées!AA$3:AA$23)/MAX(AB$182:AB$202),IF(AND($B224="Total",AB$211&lt;&gt;""),SUM(AB$212:AB223),IF(AND(AB$211="Total",$B224&lt;&gt;""),SUM($C224:AA224),"")))</f>
        <v/>
      </c>
      <c r="AC224" s="1" t="str">
        <f>IF(AND($B224&lt;&gt;"",$B224&lt;&gt;"Total",AC$211&lt;&gt;"",AC$211&lt;&gt;"Total"),AC194*MAX(Entrées!AB$3:AB$23)/MAX(AC$182:AC$202),IF(AND($B224="Total",AC$211&lt;&gt;""),SUM(AC$212:AC223),IF(AND(AC$211="Total",$B224&lt;&gt;""),SUM($C224:AB224),"")))</f>
        <v/>
      </c>
      <c r="AD224" s="1" t="str">
        <f>IF(AND($B224&lt;&gt;"",$B224&lt;&gt;"Total",AD$211&lt;&gt;"",AD$211&lt;&gt;"Total"),AD194*MAX(Entrées!AC$3:AC$23)/MAX(AD$182:AD$202),IF(AND($B224="Total",AD$211&lt;&gt;""),SUM(AD$212:AD223),IF(AND(AD$211="Total",$B224&lt;&gt;""),SUM($C224:AC224),"")))</f>
        <v/>
      </c>
      <c r="AE224" s="1" t="str">
        <f>IF(AND($B224&lt;&gt;"",$B224&lt;&gt;"Total",AE$211&lt;&gt;"",AE$211&lt;&gt;"Total"),AE194*MAX(Entrées!AD$3:AD$23)/MAX(AE$182:AE$202),IF(AND($B224="Total",AE$211&lt;&gt;""),SUM(AE$212:AE223),IF(AND(AE$211="Total",$B224&lt;&gt;""),SUM($C224:AD224),"")))</f>
        <v/>
      </c>
      <c r="AF224" s="1" t="str">
        <f>IF(AND($B224&lt;&gt;"",$B224&lt;&gt;"Total",AF$211&lt;&gt;"",AF$211&lt;&gt;"Total"),AF194*MAX(Entrées!AE$3:AE$23)/MAX(AF$182:AF$202),IF(AND($B224="Total",AF$211&lt;&gt;""),SUM(AF$212:AF223),IF(AND(AF$211="Total",$B224&lt;&gt;""),SUM($C224:AE224),"")))</f>
        <v/>
      </c>
      <c r="AG224" s="1" t="str">
        <f>IF(AND($B224&lt;&gt;"",$B224&lt;&gt;"Total",AG$211&lt;&gt;"",AG$211&lt;&gt;"Total"),AG194*MAX(Entrées!AF$3:AF$23)/MAX(AG$182:AG$202),IF(AND($B224="Total",AG$211&lt;&gt;""),SUM(AG$212:AG223),IF(AND(AG$211="Total",$B224&lt;&gt;""),SUM($C224:AF224),"")))</f>
        <v/>
      </c>
    </row>
    <row r="225" spans="1:33">
      <c r="B225" s="1" t="str">
        <f t="shared" si="24"/>
        <v/>
      </c>
      <c r="C225" s="1" t="str">
        <f>IF(AND($B225&lt;&gt;"",$B225&lt;&gt;"Total",C$211&lt;&gt;"",C$211&lt;&gt;"Total"),C195*MAX(Entrées!B$3:B$23)/MAX(C$182:C$202),IF(AND($B225="Total",C$211&lt;&gt;""),SUM(C$212:C224),IF(AND(C$211="Total",$B225&lt;&gt;""),SUM(B225:$C225),"")))</f>
        <v/>
      </c>
      <c r="D225" s="1" t="str">
        <f>IF(AND($B225&lt;&gt;"",$B225&lt;&gt;"Total",D$211&lt;&gt;"",D$211&lt;&gt;"Total"),D195*MAX(Entrées!C$3:C$23)/MAX(D$182:D$202),IF(AND($B225="Total",D$211&lt;&gt;""),SUM(D$212:D224),IF(AND(D$211="Total",$B225&lt;&gt;""),SUM($C225:C225),"")))</f>
        <v/>
      </c>
      <c r="E225" s="1" t="str">
        <f>IF(AND($B225&lt;&gt;"",$B225&lt;&gt;"Total",E$211&lt;&gt;"",E$211&lt;&gt;"Total"),E195*MAX(Entrées!D$3:D$23)/MAX(E$182:E$202),IF(AND($B225="Total",E$211&lt;&gt;""),SUM(E$212:E224),IF(AND(E$211="Total",$B225&lt;&gt;""),SUM($C225:D225),"")))</f>
        <v/>
      </c>
      <c r="F225" s="1" t="str">
        <f>IF(AND($B225&lt;&gt;"",$B225&lt;&gt;"Total",F$211&lt;&gt;"",F$211&lt;&gt;"Total"),F195*MAX(Entrées!E$3:E$23)/MAX(F$182:F$202),IF(AND($B225="Total",F$211&lt;&gt;""),SUM(F$212:F224),IF(AND(F$211="Total",$B225&lt;&gt;""),SUM($C225:E225),"")))</f>
        <v/>
      </c>
      <c r="G225" s="1" t="str">
        <f>IF(AND($B225&lt;&gt;"",$B225&lt;&gt;"Total",G$211&lt;&gt;"",G$211&lt;&gt;"Total"),G195*MAX(Entrées!F$3:F$23)/MAX(G$182:G$202),IF(AND($B225="Total",G$211&lt;&gt;""),SUM(G$212:G224),IF(AND(G$211="Total",$B225&lt;&gt;""),SUM($C225:F225),"")))</f>
        <v/>
      </c>
      <c r="H225" s="1" t="str">
        <f>IF(AND($B225&lt;&gt;"",$B225&lt;&gt;"Total",H$211&lt;&gt;"",H$211&lt;&gt;"Total"),H195*MAX(Entrées!G$3:G$23)/MAX(H$182:H$202),IF(AND($B225="Total",H$211&lt;&gt;""),SUM(H$212:H224),IF(AND(H$211="Total",$B225&lt;&gt;""),SUM($C225:G225),"")))</f>
        <v/>
      </c>
      <c r="I225" s="1" t="str">
        <f>IF(AND($B225&lt;&gt;"",$B225&lt;&gt;"Total",I$211&lt;&gt;"",I$211&lt;&gt;"Total"),I195*MAX(Entrées!H$3:H$23)/MAX(I$182:I$202),IF(AND($B225="Total",I$211&lt;&gt;""),SUM(I$212:I224),IF(AND(I$211="Total",$B225&lt;&gt;""),SUM($C225:H225),"")))</f>
        <v/>
      </c>
      <c r="J225" s="1" t="str">
        <f>IF(AND($B225&lt;&gt;"",$B225&lt;&gt;"Total",J$211&lt;&gt;"",J$211&lt;&gt;"Total"),J195*MAX(Entrées!I$3:I$23)/MAX(J$182:J$202),IF(AND($B225="Total",J$211&lt;&gt;""),SUM(J$212:J224),IF(AND(J$211="Total",$B225&lt;&gt;""),SUM($C225:I225),"")))</f>
        <v/>
      </c>
      <c r="K225" s="1" t="str">
        <f>IF(AND($B225&lt;&gt;"",$B225&lt;&gt;"Total",K$211&lt;&gt;"",K$211&lt;&gt;"Total"),K195*MAX(Entrées!J$3:J$23)/MAX(K$182:K$202),IF(AND($B225="Total",K$211&lt;&gt;""),SUM(K$212:K224),IF(AND(K$211="Total",$B225&lt;&gt;""),SUM($C225:J225),"")))</f>
        <v/>
      </c>
      <c r="L225" s="1" t="str">
        <f>IF(AND($B225&lt;&gt;"",$B225&lt;&gt;"Total",L$211&lt;&gt;"",L$211&lt;&gt;"Total"),L195*MAX(Entrées!K$3:K$23)/MAX(L$182:L$202),IF(AND($B225="Total",L$211&lt;&gt;""),SUM(L$212:L224),IF(AND(L$211="Total",$B225&lt;&gt;""),SUM($C225:K225),"")))</f>
        <v/>
      </c>
      <c r="M225" s="1" t="str">
        <f>IF(AND($B225&lt;&gt;"",$B225&lt;&gt;"Total",M$211&lt;&gt;"",M$211&lt;&gt;"Total"),M195*MAX(Entrées!L$3:L$23)/MAX(M$182:M$202),IF(AND($B225="Total",M$211&lt;&gt;""),SUM(M$212:M224),IF(AND(M$211="Total",$B225&lt;&gt;""),SUM($C225:L225),"")))</f>
        <v/>
      </c>
      <c r="N225" s="1" t="str">
        <f>IF(AND($B225&lt;&gt;"",$B225&lt;&gt;"Total",N$211&lt;&gt;"",N$211&lt;&gt;"Total"),N195*MAX(Entrées!M$3:M$23)/MAX(N$182:N$202),IF(AND($B225="Total",N$211&lt;&gt;""),SUM(N$212:N224),IF(AND(N$211="Total",$B225&lt;&gt;""),SUM($C225:M225),"")))</f>
        <v/>
      </c>
      <c r="O225" s="1" t="str">
        <f>IF(AND($B225&lt;&gt;"",$B225&lt;&gt;"Total",O$211&lt;&gt;"",O$211&lt;&gt;"Total"),O195*MAX(Entrées!N$3:N$23)/MAX(O$182:O$202),IF(AND($B225="Total",O$211&lt;&gt;""),SUM(O$212:O224),IF(AND(O$211="Total",$B225&lt;&gt;""),SUM($C225:N225),"")))</f>
        <v/>
      </c>
      <c r="P225" s="1" t="str">
        <f>IF(AND($B225&lt;&gt;"",$B225&lt;&gt;"Total",P$211&lt;&gt;"",P$211&lt;&gt;"Total"),P195*MAX(Entrées!O$3:O$23)/MAX(P$182:P$202),IF(AND($B225="Total",P$211&lt;&gt;""),SUM(P$212:P224),IF(AND(P$211="Total",$B225&lt;&gt;""),SUM($C225:O225),"")))</f>
        <v/>
      </c>
      <c r="Q225" s="1" t="str">
        <f>IF(AND($B225&lt;&gt;"",$B225&lt;&gt;"Total",Q$211&lt;&gt;"",Q$211&lt;&gt;"Total"),Q195*MAX(Entrées!P$3:P$23)/MAX(Q$182:Q$202),IF(AND($B225="Total",Q$211&lt;&gt;""),SUM(Q$212:Q224),IF(AND(Q$211="Total",$B225&lt;&gt;""),SUM($C225:P225),"")))</f>
        <v/>
      </c>
      <c r="R225" s="1" t="str">
        <f>IF(AND($B225&lt;&gt;"",$B225&lt;&gt;"Total",R$211&lt;&gt;"",R$211&lt;&gt;"Total"),R195*MAX(Entrées!Q$3:Q$23)/MAX(R$182:R$202),IF(AND($B225="Total",R$211&lt;&gt;""),SUM(R$212:R224),IF(AND(R$211="Total",$B225&lt;&gt;""),SUM($C225:Q225),"")))</f>
        <v/>
      </c>
      <c r="S225" s="1" t="str">
        <f>IF(AND($B225&lt;&gt;"",$B225&lt;&gt;"Total",S$211&lt;&gt;"",S$211&lt;&gt;"Total"),S195*MAX(Entrées!R$3:R$23)/MAX(S$182:S$202),IF(AND($B225="Total",S$211&lt;&gt;""),SUM(S$212:S224),IF(AND(S$211="Total",$B225&lt;&gt;""),SUM($C225:R225),"")))</f>
        <v/>
      </c>
      <c r="T225" s="1" t="str">
        <f>IF(AND($B225&lt;&gt;"",$B225&lt;&gt;"Total",T$211&lt;&gt;"",T$211&lt;&gt;"Total"),T195*MAX(Entrées!S$3:S$23)/MAX(T$182:T$202),IF(AND($B225="Total",T$211&lt;&gt;""),SUM(T$212:T224),IF(AND(T$211="Total",$B225&lt;&gt;""),SUM($C225:S225),"")))</f>
        <v/>
      </c>
      <c r="U225" s="1" t="str">
        <f>IF(AND($B225&lt;&gt;"",$B225&lt;&gt;"Total",U$211&lt;&gt;"",U$211&lt;&gt;"Total"),U195*MAX(Entrées!T$3:T$23)/MAX(U$182:U$202),IF(AND($B225="Total",U$211&lt;&gt;""),SUM(U$212:U224),IF(AND(U$211="Total",$B225&lt;&gt;""),SUM($C225:T225),"")))</f>
        <v/>
      </c>
      <c r="V225" s="1" t="str">
        <f>IF(AND($B225&lt;&gt;"",$B225&lt;&gt;"Total",V$211&lt;&gt;"",V$211&lt;&gt;"Total"),V195*MAX(Entrées!U$3:U$23)/MAX(V$182:V$202),IF(AND($B225="Total",V$211&lt;&gt;""),SUM(V$212:V224),IF(AND(V$211="Total",$B225&lt;&gt;""),SUM($C225:U225),"")))</f>
        <v/>
      </c>
      <c r="W225" s="1" t="str">
        <f>IF(AND($B225&lt;&gt;"",$B225&lt;&gt;"Total",W$211&lt;&gt;"",W$211&lt;&gt;"Total"),W195*MAX(Entrées!V$3:V$23)/MAX(W$182:W$202),IF(AND($B225="Total",W$211&lt;&gt;""),SUM(W$212:W224),IF(AND(W$211="Total",$B225&lt;&gt;""),SUM($C225:V225),"")))</f>
        <v/>
      </c>
      <c r="X225" s="1" t="str">
        <f>IF(AND($B225&lt;&gt;"",$B225&lt;&gt;"Total",X$211&lt;&gt;"",X$211&lt;&gt;"Total"),X195*MAX(Entrées!W$3:W$23)/MAX(X$182:X$202),IF(AND($B225="Total",X$211&lt;&gt;""),SUM(X$212:X224),IF(AND(X$211="Total",$B225&lt;&gt;""),SUM($C225:W225),"")))</f>
        <v/>
      </c>
      <c r="Y225" s="1" t="str">
        <f>IF(AND($B225&lt;&gt;"",$B225&lt;&gt;"Total",Y$211&lt;&gt;"",Y$211&lt;&gt;"Total"),Y195*MAX(Entrées!X$3:X$23)/MAX(Y$182:Y$202),IF(AND($B225="Total",Y$211&lt;&gt;""),SUM(Y$212:Y224),IF(AND(Y$211="Total",$B225&lt;&gt;""),SUM($C225:X225),"")))</f>
        <v/>
      </c>
      <c r="Z225" s="1" t="str">
        <f>IF(AND($B225&lt;&gt;"",$B225&lt;&gt;"Total",Z$211&lt;&gt;"",Z$211&lt;&gt;"Total"),Z195*MAX(Entrées!Y$3:Y$23)/MAX(Z$182:Z$202),IF(AND($B225="Total",Z$211&lt;&gt;""),SUM(Z$212:Z224),IF(AND(Z$211="Total",$B225&lt;&gt;""),SUM($C225:Y225),"")))</f>
        <v/>
      </c>
      <c r="AA225" s="1" t="str">
        <f>IF(AND($B225&lt;&gt;"",$B225&lt;&gt;"Total",AA$211&lt;&gt;"",AA$211&lt;&gt;"Total"),AA195*MAX(Entrées!Z$3:Z$23)/MAX(AA$182:AA$202),IF(AND($B225="Total",AA$211&lt;&gt;""),SUM(AA$212:AA224),IF(AND(AA$211="Total",$B225&lt;&gt;""),SUM($C225:Z225),"")))</f>
        <v/>
      </c>
      <c r="AB225" s="1" t="str">
        <f>IF(AND($B225&lt;&gt;"",$B225&lt;&gt;"Total",AB$211&lt;&gt;"",AB$211&lt;&gt;"Total"),AB195*MAX(Entrées!AA$3:AA$23)/MAX(AB$182:AB$202),IF(AND($B225="Total",AB$211&lt;&gt;""),SUM(AB$212:AB224),IF(AND(AB$211="Total",$B225&lt;&gt;""),SUM($C225:AA225),"")))</f>
        <v/>
      </c>
      <c r="AC225" s="1" t="str">
        <f>IF(AND($B225&lt;&gt;"",$B225&lt;&gt;"Total",AC$211&lt;&gt;"",AC$211&lt;&gt;"Total"),AC195*MAX(Entrées!AB$3:AB$23)/MAX(AC$182:AC$202),IF(AND($B225="Total",AC$211&lt;&gt;""),SUM(AC$212:AC224),IF(AND(AC$211="Total",$B225&lt;&gt;""),SUM($C225:AB225),"")))</f>
        <v/>
      </c>
      <c r="AD225" s="1" t="str">
        <f>IF(AND($B225&lt;&gt;"",$B225&lt;&gt;"Total",AD$211&lt;&gt;"",AD$211&lt;&gt;"Total"),AD195*MAX(Entrées!AC$3:AC$23)/MAX(AD$182:AD$202),IF(AND($B225="Total",AD$211&lt;&gt;""),SUM(AD$212:AD224),IF(AND(AD$211="Total",$B225&lt;&gt;""),SUM($C225:AC225),"")))</f>
        <v/>
      </c>
      <c r="AE225" s="1" t="str">
        <f>IF(AND($B225&lt;&gt;"",$B225&lt;&gt;"Total",AE$211&lt;&gt;"",AE$211&lt;&gt;"Total"),AE195*MAX(Entrées!AD$3:AD$23)/MAX(AE$182:AE$202),IF(AND($B225="Total",AE$211&lt;&gt;""),SUM(AE$212:AE224),IF(AND(AE$211="Total",$B225&lt;&gt;""),SUM($C225:AD225),"")))</f>
        <v/>
      </c>
      <c r="AF225" s="1" t="str">
        <f>IF(AND($B225&lt;&gt;"",$B225&lt;&gt;"Total",AF$211&lt;&gt;"",AF$211&lt;&gt;"Total"),AF195*MAX(Entrées!AE$3:AE$23)/MAX(AF$182:AF$202),IF(AND($B225="Total",AF$211&lt;&gt;""),SUM(AF$212:AF224),IF(AND(AF$211="Total",$B225&lt;&gt;""),SUM($C225:AE225),"")))</f>
        <v/>
      </c>
      <c r="AG225" s="1" t="str">
        <f>IF(AND($B225&lt;&gt;"",$B225&lt;&gt;"Total",AG$211&lt;&gt;"",AG$211&lt;&gt;"Total"),AG195*MAX(Entrées!AF$3:AF$23)/MAX(AG$182:AG$202),IF(AND($B225="Total",AG$211&lt;&gt;""),SUM(AG$212:AG224),IF(AND(AG$211="Total",$B225&lt;&gt;""),SUM($C225:AF225),"")))</f>
        <v/>
      </c>
    </row>
    <row r="226" spans="1:33">
      <c r="B226" s="1" t="str">
        <f t="shared" si="24"/>
        <v/>
      </c>
      <c r="C226" s="1" t="str">
        <f>IF(AND($B226&lt;&gt;"",$B226&lt;&gt;"Total",C$211&lt;&gt;"",C$211&lt;&gt;"Total"),C196*MAX(Entrées!B$3:B$23)/MAX(C$182:C$202),IF(AND($B226="Total",C$211&lt;&gt;""),SUM(C$212:C225),IF(AND(C$211="Total",$B226&lt;&gt;""),SUM(B226:$C226),"")))</f>
        <v/>
      </c>
      <c r="D226" s="1" t="str">
        <f>IF(AND($B226&lt;&gt;"",$B226&lt;&gt;"Total",D$211&lt;&gt;"",D$211&lt;&gt;"Total"),D196*MAX(Entrées!C$3:C$23)/MAX(D$182:D$202),IF(AND($B226="Total",D$211&lt;&gt;""),SUM(D$212:D225),IF(AND(D$211="Total",$B226&lt;&gt;""),SUM($C226:C226),"")))</f>
        <v/>
      </c>
      <c r="E226" s="1" t="str">
        <f>IF(AND($B226&lt;&gt;"",$B226&lt;&gt;"Total",E$211&lt;&gt;"",E$211&lt;&gt;"Total"),E196*MAX(Entrées!D$3:D$23)/MAX(E$182:E$202),IF(AND($B226="Total",E$211&lt;&gt;""),SUM(E$212:E225),IF(AND(E$211="Total",$B226&lt;&gt;""),SUM($C226:D226),"")))</f>
        <v/>
      </c>
      <c r="F226" s="1" t="str">
        <f>IF(AND($B226&lt;&gt;"",$B226&lt;&gt;"Total",F$211&lt;&gt;"",F$211&lt;&gt;"Total"),F196*MAX(Entrées!E$3:E$23)/MAX(F$182:F$202),IF(AND($B226="Total",F$211&lt;&gt;""),SUM(F$212:F225),IF(AND(F$211="Total",$B226&lt;&gt;""),SUM($C226:E226),"")))</f>
        <v/>
      </c>
      <c r="G226" s="1" t="str">
        <f>IF(AND($B226&lt;&gt;"",$B226&lt;&gt;"Total",G$211&lt;&gt;"",G$211&lt;&gt;"Total"),G196*MAX(Entrées!F$3:F$23)/MAX(G$182:G$202),IF(AND($B226="Total",G$211&lt;&gt;""),SUM(G$212:G225),IF(AND(G$211="Total",$B226&lt;&gt;""),SUM($C226:F226),"")))</f>
        <v/>
      </c>
      <c r="H226" s="1" t="str">
        <f>IF(AND($B226&lt;&gt;"",$B226&lt;&gt;"Total",H$211&lt;&gt;"",H$211&lt;&gt;"Total"),H196*MAX(Entrées!G$3:G$23)/MAX(H$182:H$202),IF(AND($B226="Total",H$211&lt;&gt;""),SUM(H$212:H225),IF(AND(H$211="Total",$B226&lt;&gt;""),SUM($C226:G226),"")))</f>
        <v/>
      </c>
      <c r="I226" s="1" t="str">
        <f>IF(AND($B226&lt;&gt;"",$B226&lt;&gt;"Total",I$211&lt;&gt;"",I$211&lt;&gt;"Total"),I196*MAX(Entrées!H$3:H$23)/MAX(I$182:I$202),IF(AND($B226="Total",I$211&lt;&gt;""),SUM(I$212:I225),IF(AND(I$211="Total",$B226&lt;&gt;""),SUM($C226:H226),"")))</f>
        <v/>
      </c>
      <c r="J226" s="1" t="str">
        <f>IF(AND($B226&lt;&gt;"",$B226&lt;&gt;"Total",J$211&lt;&gt;"",J$211&lt;&gt;"Total"),J196*MAX(Entrées!I$3:I$23)/MAX(J$182:J$202),IF(AND($B226="Total",J$211&lt;&gt;""),SUM(J$212:J225),IF(AND(J$211="Total",$B226&lt;&gt;""),SUM($C226:I226),"")))</f>
        <v/>
      </c>
      <c r="K226" s="1" t="str">
        <f>IF(AND($B226&lt;&gt;"",$B226&lt;&gt;"Total",K$211&lt;&gt;"",K$211&lt;&gt;"Total"),K196*MAX(Entrées!J$3:J$23)/MAX(K$182:K$202),IF(AND($B226="Total",K$211&lt;&gt;""),SUM(K$212:K225),IF(AND(K$211="Total",$B226&lt;&gt;""),SUM($C226:J226),"")))</f>
        <v/>
      </c>
      <c r="L226" s="1" t="str">
        <f>IF(AND($B226&lt;&gt;"",$B226&lt;&gt;"Total",L$211&lt;&gt;"",L$211&lt;&gt;"Total"),L196*MAX(Entrées!K$3:K$23)/MAX(L$182:L$202),IF(AND($B226="Total",L$211&lt;&gt;""),SUM(L$212:L225),IF(AND(L$211="Total",$B226&lt;&gt;""),SUM($C226:K226),"")))</f>
        <v/>
      </c>
      <c r="M226" s="1" t="str">
        <f>IF(AND($B226&lt;&gt;"",$B226&lt;&gt;"Total",M$211&lt;&gt;"",M$211&lt;&gt;"Total"),M196*MAX(Entrées!L$3:L$23)/MAX(M$182:M$202),IF(AND($B226="Total",M$211&lt;&gt;""),SUM(M$212:M225),IF(AND(M$211="Total",$B226&lt;&gt;""),SUM($C226:L226),"")))</f>
        <v/>
      </c>
      <c r="N226" s="1" t="str">
        <f>IF(AND($B226&lt;&gt;"",$B226&lt;&gt;"Total",N$211&lt;&gt;"",N$211&lt;&gt;"Total"),N196*MAX(Entrées!M$3:M$23)/MAX(N$182:N$202),IF(AND($B226="Total",N$211&lt;&gt;""),SUM(N$212:N225),IF(AND(N$211="Total",$B226&lt;&gt;""),SUM($C226:M226),"")))</f>
        <v/>
      </c>
      <c r="O226" s="1" t="str">
        <f>IF(AND($B226&lt;&gt;"",$B226&lt;&gt;"Total",O$211&lt;&gt;"",O$211&lt;&gt;"Total"),O196*MAX(Entrées!N$3:N$23)/MAX(O$182:O$202),IF(AND($B226="Total",O$211&lt;&gt;""),SUM(O$212:O225),IF(AND(O$211="Total",$B226&lt;&gt;""),SUM($C226:N226),"")))</f>
        <v/>
      </c>
      <c r="P226" s="1" t="str">
        <f>IF(AND($B226&lt;&gt;"",$B226&lt;&gt;"Total",P$211&lt;&gt;"",P$211&lt;&gt;"Total"),P196*MAX(Entrées!O$3:O$23)/MAX(P$182:P$202),IF(AND($B226="Total",P$211&lt;&gt;""),SUM(P$212:P225),IF(AND(P$211="Total",$B226&lt;&gt;""),SUM($C226:O226),"")))</f>
        <v/>
      </c>
      <c r="Q226" s="1" t="str">
        <f>IF(AND($B226&lt;&gt;"",$B226&lt;&gt;"Total",Q$211&lt;&gt;"",Q$211&lt;&gt;"Total"),Q196*MAX(Entrées!P$3:P$23)/MAX(Q$182:Q$202),IF(AND($B226="Total",Q$211&lt;&gt;""),SUM(Q$212:Q225),IF(AND(Q$211="Total",$B226&lt;&gt;""),SUM($C226:P226),"")))</f>
        <v/>
      </c>
      <c r="R226" s="1" t="str">
        <f>IF(AND($B226&lt;&gt;"",$B226&lt;&gt;"Total",R$211&lt;&gt;"",R$211&lt;&gt;"Total"),R196*MAX(Entrées!Q$3:Q$23)/MAX(R$182:R$202),IF(AND($B226="Total",R$211&lt;&gt;""),SUM(R$212:R225),IF(AND(R$211="Total",$B226&lt;&gt;""),SUM($C226:Q226),"")))</f>
        <v/>
      </c>
      <c r="S226" s="1" t="str">
        <f>IF(AND($B226&lt;&gt;"",$B226&lt;&gt;"Total",S$211&lt;&gt;"",S$211&lt;&gt;"Total"),S196*MAX(Entrées!R$3:R$23)/MAX(S$182:S$202),IF(AND($B226="Total",S$211&lt;&gt;""),SUM(S$212:S225),IF(AND(S$211="Total",$B226&lt;&gt;""),SUM($C226:R226),"")))</f>
        <v/>
      </c>
      <c r="T226" s="1" t="str">
        <f>IF(AND($B226&lt;&gt;"",$B226&lt;&gt;"Total",T$211&lt;&gt;"",T$211&lt;&gt;"Total"),T196*MAX(Entrées!S$3:S$23)/MAX(T$182:T$202),IF(AND($B226="Total",T$211&lt;&gt;""),SUM(T$212:T225),IF(AND(T$211="Total",$B226&lt;&gt;""),SUM($C226:S226),"")))</f>
        <v/>
      </c>
      <c r="U226" s="1" t="str">
        <f>IF(AND($B226&lt;&gt;"",$B226&lt;&gt;"Total",U$211&lt;&gt;"",U$211&lt;&gt;"Total"),U196*MAX(Entrées!T$3:T$23)/MAX(U$182:U$202),IF(AND($B226="Total",U$211&lt;&gt;""),SUM(U$212:U225),IF(AND(U$211="Total",$B226&lt;&gt;""),SUM($C226:T226),"")))</f>
        <v/>
      </c>
      <c r="V226" s="1" t="str">
        <f>IF(AND($B226&lt;&gt;"",$B226&lt;&gt;"Total",V$211&lt;&gt;"",V$211&lt;&gt;"Total"),V196*MAX(Entrées!U$3:U$23)/MAX(V$182:V$202),IF(AND($B226="Total",V$211&lt;&gt;""),SUM(V$212:V225),IF(AND(V$211="Total",$B226&lt;&gt;""),SUM($C226:U226),"")))</f>
        <v/>
      </c>
      <c r="W226" s="1" t="str">
        <f>IF(AND($B226&lt;&gt;"",$B226&lt;&gt;"Total",W$211&lt;&gt;"",W$211&lt;&gt;"Total"),W196*MAX(Entrées!V$3:V$23)/MAX(W$182:W$202),IF(AND($B226="Total",W$211&lt;&gt;""),SUM(W$212:W225),IF(AND(W$211="Total",$B226&lt;&gt;""),SUM($C226:V226),"")))</f>
        <v/>
      </c>
      <c r="X226" s="1" t="str">
        <f>IF(AND($B226&lt;&gt;"",$B226&lt;&gt;"Total",X$211&lt;&gt;"",X$211&lt;&gt;"Total"),X196*MAX(Entrées!W$3:W$23)/MAX(X$182:X$202),IF(AND($B226="Total",X$211&lt;&gt;""),SUM(X$212:X225),IF(AND(X$211="Total",$B226&lt;&gt;""),SUM($C226:W226),"")))</f>
        <v/>
      </c>
      <c r="Y226" s="1" t="str">
        <f>IF(AND($B226&lt;&gt;"",$B226&lt;&gt;"Total",Y$211&lt;&gt;"",Y$211&lt;&gt;"Total"),Y196*MAX(Entrées!X$3:X$23)/MAX(Y$182:Y$202),IF(AND($B226="Total",Y$211&lt;&gt;""),SUM(Y$212:Y225),IF(AND(Y$211="Total",$B226&lt;&gt;""),SUM($C226:X226),"")))</f>
        <v/>
      </c>
      <c r="Z226" s="1" t="str">
        <f>IF(AND($B226&lt;&gt;"",$B226&lt;&gt;"Total",Z$211&lt;&gt;"",Z$211&lt;&gt;"Total"),Z196*MAX(Entrées!Y$3:Y$23)/MAX(Z$182:Z$202),IF(AND($B226="Total",Z$211&lt;&gt;""),SUM(Z$212:Z225),IF(AND(Z$211="Total",$B226&lt;&gt;""),SUM($C226:Y226),"")))</f>
        <v/>
      </c>
      <c r="AA226" s="1" t="str">
        <f>IF(AND($B226&lt;&gt;"",$B226&lt;&gt;"Total",AA$211&lt;&gt;"",AA$211&lt;&gt;"Total"),AA196*MAX(Entrées!Z$3:Z$23)/MAX(AA$182:AA$202),IF(AND($B226="Total",AA$211&lt;&gt;""),SUM(AA$212:AA225),IF(AND(AA$211="Total",$B226&lt;&gt;""),SUM($C226:Z226),"")))</f>
        <v/>
      </c>
      <c r="AB226" s="1" t="str">
        <f>IF(AND($B226&lt;&gt;"",$B226&lt;&gt;"Total",AB$211&lt;&gt;"",AB$211&lt;&gt;"Total"),AB196*MAX(Entrées!AA$3:AA$23)/MAX(AB$182:AB$202),IF(AND($B226="Total",AB$211&lt;&gt;""),SUM(AB$212:AB225),IF(AND(AB$211="Total",$B226&lt;&gt;""),SUM($C226:AA226),"")))</f>
        <v/>
      </c>
      <c r="AC226" s="1" t="str">
        <f>IF(AND($B226&lt;&gt;"",$B226&lt;&gt;"Total",AC$211&lt;&gt;"",AC$211&lt;&gt;"Total"),AC196*MAX(Entrées!AB$3:AB$23)/MAX(AC$182:AC$202),IF(AND($B226="Total",AC$211&lt;&gt;""),SUM(AC$212:AC225),IF(AND(AC$211="Total",$B226&lt;&gt;""),SUM($C226:AB226),"")))</f>
        <v/>
      </c>
      <c r="AD226" s="1" t="str">
        <f>IF(AND($B226&lt;&gt;"",$B226&lt;&gt;"Total",AD$211&lt;&gt;"",AD$211&lt;&gt;"Total"),AD196*MAX(Entrées!AC$3:AC$23)/MAX(AD$182:AD$202),IF(AND($B226="Total",AD$211&lt;&gt;""),SUM(AD$212:AD225),IF(AND(AD$211="Total",$B226&lt;&gt;""),SUM($C226:AC226),"")))</f>
        <v/>
      </c>
      <c r="AE226" s="1" t="str">
        <f>IF(AND($B226&lt;&gt;"",$B226&lt;&gt;"Total",AE$211&lt;&gt;"",AE$211&lt;&gt;"Total"),AE196*MAX(Entrées!AD$3:AD$23)/MAX(AE$182:AE$202),IF(AND($B226="Total",AE$211&lt;&gt;""),SUM(AE$212:AE225),IF(AND(AE$211="Total",$B226&lt;&gt;""),SUM($C226:AD226),"")))</f>
        <v/>
      </c>
      <c r="AF226" s="1" t="str">
        <f>IF(AND($B226&lt;&gt;"",$B226&lt;&gt;"Total",AF$211&lt;&gt;"",AF$211&lt;&gt;"Total"),AF196*MAX(Entrées!AE$3:AE$23)/MAX(AF$182:AF$202),IF(AND($B226="Total",AF$211&lt;&gt;""),SUM(AF$212:AF225),IF(AND(AF$211="Total",$B226&lt;&gt;""),SUM($C226:AE226),"")))</f>
        <v/>
      </c>
      <c r="AG226" s="1" t="str">
        <f>IF(AND($B226&lt;&gt;"",$B226&lt;&gt;"Total",AG$211&lt;&gt;"",AG$211&lt;&gt;"Total"),AG196*MAX(Entrées!AF$3:AF$23)/MAX(AG$182:AG$202),IF(AND($B226="Total",AG$211&lt;&gt;""),SUM(AG$212:AG225),IF(AND(AG$211="Total",$B226&lt;&gt;""),SUM($C226:AF226),"")))</f>
        <v/>
      </c>
    </row>
    <row r="227" spans="1:33">
      <c r="B227" s="1" t="str">
        <f t="shared" si="24"/>
        <v/>
      </c>
      <c r="C227" s="1" t="str">
        <f>IF(AND($B227&lt;&gt;"",$B227&lt;&gt;"Total",C$211&lt;&gt;"",C$211&lt;&gt;"Total"),C197*MAX(Entrées!B$3:B$23)/MAX(C$182:C$202),IF(AND($B227="Total",C$211&lt;&gt;""),SUM(C$212:C226),IF(AND(C$211="Total",$B227&lt;&gt;""),SUM(B227:$C227),"")))</f>
        <v/>
      </c>
      <c r="D227" s="1" t="str">
        <f>IF(AND($B227&lt;&gt;"",$B227&lt;&gt;"Total",D$211&lt;&gt;"",D$211&lt;&gt;"Total"),D197*MAX(Entrées!C$3:C$23)/MAX(D$182:D$202),IF(AND($B227="Total",D$211&lt;&gt;""),SUM(D$212:D226),IF(AND(D$211="Total",$B227&lt;&gt;""),SUM($C227:C227),"")))</f>
        <v/>
      </c>
      <c r="E227" s="1" t="str">
        <f>IF(AND($B227&lt;&gt;"",$B227&lt;&gt;"Total",E$211&lt;&gt;"",E$211&lt;&gt;"Total"),E197*MAX(Entrées!D$3:D$23)/MAX(E$182:E$202),IF(AND($B227="Total",E$211&lt;&gt;""),SUM(E$212:E226),IF(AND(E$211="Total",$B227&lt;&gt;""),SUM($C227:D227),"")))</f>
        <v/>
      </c>
      <c r="F227" s="1" t="str">
        <f>IF(AND($B227&lt;&gt;"",$B227&lt;&gt;"Total",F$211&lt;&gt;"",F$211&lt;&gt;"Total"),F197*MAX(Entrées!E$3:E$23)/MAX(F$182:F$202),IF(AND($B227="Total",F$211&lt;&gt;""),SUM(F$212:F226),IF(AND(F$211="Total",$B227&lt;&gt;""),SUM($C227:E227),"")))</f>
        <v/>
      </c>
      <c r="G227" s="1" t="str">
        <f>IF(AND($B227&lt;&gt;"",$B227&lt;&gt;"Total",G$211&lt;&gt;"",G$211&lt;&gt;"Total"),G197*MAX(Entrées!F$3:F$23)/MAX(G$182:G$202),IF(AND($B227="Total",G$211&lt;&gt;""),SUM(G$212:G226),IF(AND(G$211="Total",$B227&lt;&gt;""),SUM($C227:F227),"")))</f>
        <v/>
      </c>
      <c r="H227" s="1" t="str">
        <f>IF(AND($B227&lt;&gt;"",$B227&lt;&gt;"Total",H$211&lt;&gt;"",H$211&lt;&gt;"Total"),H197*MAX(Entrées!G$3:G$23)/MAX(H$182:H$202),IF(AND($B227="Total",H$211&lt;&gt;""),SUM(H$212:H226),IF(AND(H$211="Total",$B227&lt;&gt;""),SUM($C227:G227),"")))</f>
        <v/>
      </c>
      <c r="I227" s="1" t="str">
        <f>IF(AND($B227&lt;&gt;"",$B227&lt;&gt;"Total",I$211&lt;&gt;"",I$211&lt;&gt;"Total"),I197*MAX(Entrées!H$3:H$23)/MAX(I$182:I$202),IF(AND($B227="Total",I$211&lt;&gt;""),SUM(I$212:I226),IF(AND(I$211="Total",$B227&lt;&gt;""),SUM($C227:H227),"")))</f>
        <v/>
      </c>
      <c r="J227" s="1" t="str">
        <f>IF(AND($B227&lt;&gt;"",$B227&lt;&gt;"Total",J$211&lt;&gt;"",J$211&lt;&gt;"Total"),J197*MAX(Entrées!I$3:I$23)/MAX(J$182:J$202),IF(AND($B227="Total",J$211&lt;&gt;""),SUM(J$212:J226),IF(AND(J$211="Total",$B227&lt;&gt;""),SUM($C227:I227),"")))</f>
        <v/>
      </c>
      <c r="K227" s="1" t="str">
        <f>IF(AND($B227&lt;&gt;"",$B227&lt;&gt;"Total",K$211&lt;&gt;"",K$211&lt;&gt;"Total"),K197*MAX(Entrées!J$3:J$23)/MAX(K$182:K$202),IF(AND($B227="Total",K$211&lt;&gt;""),SUM(K$212:K226),IF(AND(K$211="Total",$B227&lt;&gt;""),SUM($C227:J227),"")))</f>
        <v/>
      </c>
      <c r="L227" s="1" t="str">
        <f>IF(AND($B227&lt;&gt;"",$B227&lt;&gt;"Total",L$211&lt;&gt;"",L$211&lt;&gt;"Total"),L197*MAX(Entrées!K$3:K$23)/MAX(L$182:L$202),IF(AND($B227="Total",L$211&lt;&gt;""),SUM(L$212:L226),IF(AND(L$211="Total",$B227&lt;&gt;""),SUM($C227:K227),"")))</f>
        <v/>
      </c>
      <c r="M227" s="1" t="str">
        <f>IF(AND($B227&lt;&gt;"",$B227&lt;&gt;"Total",M$211&lt;&gt;"",M$211&lt;&gt;"Total"),M197*MAX(Entrées!L$3:L$23)/MAX(M$182:M$202),IF(AND($B227="Total",M$211&lt;&gt;""),SUM(M$212:M226),IF(AND(M$211="Total",$B227&lt;&gt;""),SUM($C227:L227),"")))</f>
        <v/>
      </c>
      <c r="N227" s="1" t="str">
        <f>IF(AND($B227&lt;&gt;"",$B227&lt;&gt;"Total",N$211&lt;&gt;"",N$211&lt;&gt;"Total"),N197*MAX(Entrées!M$3:M$23)/MAX(N$182:N$202),IF(AND($B227="Total",N$211&lt;&gt;""),SUM(N$212:N226),IF(AND(N$211="Total",$B227&lt;&gt;""),SUM($C227:M227),"")))</f>
        <v/>
      </c>
      <c r="O227" s="1" t="str">
        <f>IF(AND($B227&lt;&gt;"",$B227&lt;&gt;"Total",O$211&lt;&gt;"",O$211&lt;&gt;"Total"),O197*MAX(Entrées!N$3:N$23)/MAX(O$182:O$202),IF(AND($B227="Total",O$211&lt;&gt;""),SUM(O$212:O226),IF(AND(O$211="Total",$B227&lt;&gt;""),SUM($C227:N227),"")))</f>
        <v/>
      </c>
      <c r="P227" s="1" t="str">
        <f>IF(AND($B227&lt;&gt;"",$B227&lt;&gt;"Total",P$211&lt;&gt;"",P$211&lt;&gt;"Total"),P197*MAX(Entrées!O$3:O$23)/MAX(P$182:P$202),IF(AND($B227="Total",P$211&lt;&gt;""),SUM(P$212:P226),IF(AND(P$211="Total",$B227&lt;&gt;""),SUM($C227:O227),"")))</f>
        <v/>
      </c>
      <c r="Q227" s="1" t="str">
        <f>IF(AND($B227&lt;&gt;"",$B227&lt;&gt;"Total",Q$211&lt;&gt;"",Q$211&lt;&gt;"Total"),Q197*MAX(Entrées!P$3:P$23)/MAX(Q$182:Q$202),IF(AND($B227="Total",Q$211&lt;&gt;""),SUM(Q$212:Q226),IF(AND(Q$211="Total",$B227&lt;&gt;""),SUM($C227:P227),"")))</f>
        <v/>
      </c>
      <c r="R227" s="1" t="str">
        <f>IF(AND($B227&lt;&gt;"",$B227&lt;&gt;"Total",R$211&lt;&gt;"",R$211&lt;&gt;"Total"),R197*MAX(Entrées!Q$3:Q$23)/MAX(R$182:R$202),IF(AND($B227="Total",R$211&lt;&gt;""),SUM(R$212:R226),IF(AND(R$211="Total",$B227&lt;&gt;""),SUM($C227:Q227),"")))</f>
        <v/>
      </c>
      <c r="S227" s="1" t="str">
        <f>IF(AND($B227&lt;&gt;"",$B227&lt;&gt;"Total",S$211&lt;&gt;"",S$211&lt;&gt;"Total"),S197*MAX(Entrées!R$3:R$23)/MAX(S$182:S$202),IF(AND($B227="Total",S$211&lt;&gt;""),SUM(S$212:S226),IF(AND(S$211="Total",$B227&lt;&gt;""),SUM($C227:R227),"")))</f>
        <v/>
      </c>
      <c r="T227" s="1" t="str">
        <f>IF(AND($B227&lt;&gt;"",$B227&lt;&gt;"Total",T$211&lt;&gt;"",T$211&lt;&gt;"Total"),T197*MAX(Entrées!S$3:S$23)/MAX(T$182:T$202),IF(AND($B227="Total",T$211&lt;&gt;""),SUM(T$212:T226),IF(AND(T$211="Total",$B227&lt;&gt;""),SUM($C227:S227),"")))</f>
        <v/>
      </c>
      <c r="U227" s="1" t="str">
        <f>IF(AND($B227&lt;&gt;"",$B227&lt;&gt;"Total",U$211&lt;&gt;"",U$211&lt;&gt;"Total"),U197*MAX(Entrées!T$3:T$23)/MAX(U$182:U$202),IF(AND($B227="Total",U$211&lt;&gt;""),SUM(U$212:U226),IF(AND(U$211="Total",$B227&lt;&gt;""),SUM($C227:T227),"")))</f>
        <v/>
      </c>
      <c r="V227" s="1" t="str">
        <f>IF(AND($B227&lt;&gt;"",$B227&lt;&gt;"Total",V$211&lt;&gt;"",V$211&lt;&gt;"Total"),V197*MAX(Entrées!U$3:U$23)/MAX(V$182:V$202),IF(AND($B227="Total",V$211&lt;&gt;""),SUM(V$212:V226),IF(AND(V$211="Total",$B227&lt;&gt;""),SUM($C227:U227),"")))</f>
        <v/>
      </c>
      <c r="W227" s="1" t="str">
        <f>IF(AND($B227&lt;&gt;"",$B227&lt;&gt;"Total",W$211&lt;&gt;"",W$211&lt;&gt;"Total"),W197*MAX(Entrées!V$3:V$23)/MAX(W$182:W$202),IF(AND($B227="Total",W$211&lt;&gt;""),SUM(W$212:W226),IF(AND(W$211="Total",$B227&lt;&gt;""),SUM($C227:V227),"")))</f>
        <v/>
      </c>
      <c r="X227" s="1" t="str">
        <f>IF(AND($B227&lt;&gt;"",$B227&lt;&gt;"Total",X$211&lt;&gt;"",X$211&lt;&gt;"Total"),X197*MAX(Entrées!W$3:W$23)/MAX(X$182:X$202),IF(AND($B227="Total",X$211&lt;&gt;""),SUM(X$212:X226),IF(AND(X$211="Total",$B227&lt;&gt;""),SUM($C227:W227),"")))</f>
        <v/>
      </c>
      <c r="Y227" s="1" t="str">
        <f>IF(AND($B227&lt;&gt;"",$B227&lt;&gt;"Total",Y$211&lt;&gt;"",Y$211&lt;&gt;"Total"),Y197*MAX(Entrées!X$3:X$23)/MAX(Y$182:Y$202),IF(AND($B227="Total",Y$211&lt;&gt;""),SUM(Y$212:Y226),IF(AND(Y$211="Total",$B227&lt;&gt;""),SUM($C227:X227),"")))</f>
        <v/>
      </c>
      <c r="Z227" s="1" t="str">
        <f>IF(AND($B227&lt;&gt;"",$B227&lt;&gt;"Total",Z$211&lt;&gt;"",Z$211&lt;&gt;"Total"),Z197*MAX(Entrées!Y$3:Y$23)/MAX(Z$182:Z$202),IF(AND($B227="Total",Z$211&lt;&gt;""),SUM(Z$212:Z226),IF(AND(Z$211="Total",$B227&lt;&gt;""),SUM($C227:Y227),"")))</f>
        <v/>
      </c>
      <c r="AA227" s="1" t="str">
        <f>IF(AND($B227&lt;&gt;"",$B227&lt;&gt;"Total",AA$211&lt;&gt;"",AA$211&lt;&gt;"Total"),AA197*MAX(Entrées!Z$3:Z$23)/MAX(AA$182:AA$202),IF(AND($B227="Total",AA$211&lt;&gt;""),SUM(AA$212:AA226),IF(AND(AA$211="Total",$B227&lt;&gt;""),SUM($C227:Z227),"")))</f>
        <v/>
      </c>
      <c r="AB227" s="1" t="str">
        <f>IF(AND($B227&lt;&gt;"",$B227&lt;&gt;"Total",AB$211&lt;&gt;"",AB$211&lt;&gt;"Total"),AB197*MAX(Entrées!AA$3:AA$23)/MAX(AB$182:AB$202),IF(AND($B227="Total",AB$211&lt;&gt;""),SUM(AB$212:AB226),IF(AND(AB$211="Total",$B227&lt;&gt;""),SUM($C227:AA227),"")))</f>
        <v/>
      </c>
      <c r="AC227" s="1" t="str">
        <f>IF(AND($B227&lt;&gt;"",$B227&lt;&gt;"Total",AC$211&lt;&gt;"",AC$211&lt;&gt;"Total"),AC197*MAX(Entrées!AB$3:AB$23)/MAX(AC$182:AC$202),IF(AND($B227="Total",AC$211&lt;&gt;""),SUM(AC$212:AC226),IF(AND(AC$211="Total",$B227&lt;&gt;""),SUM($C227:AB227),"")))</f>
        <v/>
      </c>
      <c r="AD227" s="1" t="str">
        <f>IF(AND($B227&lt;&gt;"",$B227&lt;&gt;"Total",AD$211&lt;&gt;"",AD$211&lt;&gt;"Total"),AD197*MAX(Entrées!AC$3:AC$23)/MAX(AD$182:AD$202),IF(AND($B227="Total",AD$211&lt;&gt;""),SUM(AD$212:AD226),IF(AND(AD$211="Total",$B227&lt;&gt;""),SUM($C227:AC227),"")))</f>
        <v/>
      </c>
      <c r="AE227" s="1" t="str">
        <f>IF(AND($B227&lt;&gt;"",$B227&lt;&gt;"Total",AE$211&lt;&gt;"",AE$211&lt;&gt;"Total"),AE197*MAX(Entrées!AD$3:AD$23)/MAX(AE$182:AE$202),IF(AND($B227="Total",AE$211&lt;&gt;""),SUM(AE$212:AE226),IF(AND(AE$211="Total",$B227&lt;&gt;""),SUM($C227:AD227),"")))</f>
        <v/>
      </c>
      <c r="AF227" s="1" t="str">
        <f>IF(AND($B227&lt;&gt;"",$B227&lt;&gt;"Total",AF$211&lt;&gt;"",AF$211&lt;&gt;"Total"),AF197*MAX(Entrées!AE$3:AE$23)/MAX(AF$182:AF$202),IF(AND($B227="Total",AF$211&lt;&gt;""),SUM(AF$212:AF226),IF(AND(AF$211="Total",$B227&lt;&gt;""),SUM($C227:AE227),"")))</f>
        <v/>
      </c>
      <c r="AG227" s="1" t="str">
        <f>IF(AND($B227&lt;&gt;"",$B227&lt;&gt;"Total",AG$211&lt;&gt;"",AG$211&lt;&gt;"Total"),AG197*MAX(Entrées!AF$3:AF$23)/MAX(AG$182:AG$202),IF(AND($B227="Total",AG$211&lt;&gt;""),SUM(AG$212:AG226),IF(AND(AG$211="Total",$B227&lt;&gt;""),SUM($C227:AF227),"")))</f>
        <v/>
      </c>
    </row>
    <row r="228" spans="1:33">
      <c r="B228" s="1" t="str">
        <f t="shared" si="24"/>
        <v/>
      </c>
      <c r="C228" s="1" t="str">
        <f>IF(AND($B228&lt;&gt;"",$B228&lt;&gt;"Total",C$211&lt;&gt;"",C$211&lt;&gt;"Total"),C198*MAX(Entrées!B$3:B$23)/MAX(C$182:C$202),IF(AND($B228="Total",C$211&lt;&gt;""),SUM(C$212:C227),IF(AND(C$211="Total",$B228&lt;&gt;""),SUM(B228:$C228),"")))</f>
        <v/>
      </c>
      <c r="D228" s="1" t="str">
        <f>IF(AND($B228&lt;&gt;"",$B228&lt;&gt;"Total",D$211&lt;&gt;"",D$211&lt;&gt;"Total"),D198*MAX(Entrées!C$3:C$23)/MAX(D$182:D$202),IF(AND($B228="Total",D$211&lt;&gt;""),SUM(D$212:D227),IF(AND(D$211="Total",$B228&lt;&gt;""),SUM($C228:C228),"")))</f>
        <v/>
      </c>
      <c r="E228" s="1" t="str">
        <f>IF(AND($B228&lt;&gt;"",$B228&lt;&gt;"Total",E$211&lt;&gt;"",E$211&lt;&gt;"Total"),E198*MAX(Entrées!D$3:D$23)/MAX(E$182:E$202),IF(AND($B228="Total",E$211&lt;&gt;""),SUM(E$212:E227),IF(AND(E$211="Total",$B228&lt;&gt;""),SUM($C228:D228),"")))</f>
        <v/>
      </c>
      <c r="F228" s="1" t="str">
        <f>IF(AND($B228&lt;&gt;"",$B228&lt;&gt;"Total",F$211&lt;&gt;"",F$211&lt;&gt;"Total"),F198*MAX(Entrées!E$3:E$23)/MAX(F$182:F$202),IF(AND($B228="Total",F$211&lt;&gt;""),SUM(F$212:F227),IF(AND(F$211="Total",$B228&lt;&gt;""),SUM($C228:E228),"")))</f>
        <v/>
      </c>
      <c r="G228" s="1" t="str">
        <f>IF(AND($B228&lt;&gt;"",$B228&lt;&gt;"Total",G$211&lt;&gt;"",G$211&lt;&gt;"Total"),G198*MAX(Entrées!F$3:F$23)/MAX(G$182:G$202),IF(AND($B228="Total",G$211&lt;&gt;""),SUM(G$212:G227),IF(AND(G$211="Total",$B228&lt;&gt;""),SUM($C228:F228),"")))</f>
        <v/>
      </c>
      <c r="H228" s="1" t="str">
        <f>IF(AND($B228&lt;&gt;"",$B228&lt;&gt;"Total",H$211&lt;&gt;"",H$211&lt;&gt;"Total"),H198*MAX(Entrées!G$3:G$23)/MAX(H$182:H$202),IF(AND($B228="Total",H$211&lt;&gt;""),SUM(H$212:H227),IF(AND(H$211="Total",$B228&lt;&gt;""),SUM($C228:G228),"")))</f>
        <v/>
      </c>
      <c r="I228" s="1" t="str">
        <f>IF(AND($B228&lt;&gt;"",$B228&lt;&gt;"Total",I$211&lt;&gt;"",I$211&lt;&gt;"Total"),I198*MAX(Entrées!H$3:H$23)/MAX(I$182:I$202),IF(AND($B228="Total",I$211&lt;&gt;""),SUM(I$212:I227),IF(AND(I$211="Total",$B228&lt;&gt;""),SUM($C228:H228),"")))</f>
        <v/>
      </c>
      <c r="J228" s="1" t="str">
        <f>IF(AND($B228&lt;&gt;"",$B228&lt;&gt;"Total",J$211&lt;&gt;"",J$211&lt;&gt;"Total"),J198*MAX(Entrées!I$3:I$23)/MAX(J$182:J$202),IF(AND($B228="Total",J$211&lt;&gt;""),SUM(J$212:J227),IF(AND(J$211="Total",$B228&lt;&gt;""),SUM($C228:I228),"")))</f>
        <v/>
      </c>
      <c r="K228" s="1" t="str">
        <f>IF(AND($B228&lt;&gt;"",$B228&lt;&gt;"Total",K$211&lt;&gt;"",K$211&lt;&gt;"Total"),K198*MAX(Entrées!J$3:J$23)/MAX(K$182:K$202),IF(AND($B228="Total",K$211&lt;&gt;""),SUM(K$212:K227),IF(AND(K$211="Total",$B228&lt;&gt;""),SUM($C228:J228),"")))</f>
        <v/>
      </c>
      <c r="L228" s="1" t="str">
        <f>IF(AND($B228&lt;&gt;"",$B228&lt;&gt;"Total",L$211&lt;&gt;"",L$211&lt;&gt;"Total"),L198*MAX(Entrées!K$3:K$23)/MAX(L$182:L$202),IF(AND($B228="Total",L$211&lt;&gt;""),SUM(L$212:L227),IF(AND(L$211="Total",$B228&lt;&gt;""),SUM($C228:K228),"")))</f>
        <v/>
      </c>
      <c r="M228" s="1" t="str">
        <f>IF(AND($B228&lt;&gt;"",$B228&lt;&gt;"Total",M$211&lt;&gt;"",M$211&lt;&gt;"Total"),M198*MAX(Entrées!L$3:L$23)/MAX(M$182:M$202),IF(AND($B228="Total",M$211&lt;&gt;""),SUM(M$212:M227),IF(AND(M$211="Total",$B228&lt;&gt;""),SUM($C228:L228),"")))</f>
        <v/>
      </c>
      <c r="N228" s="1" t="str">
        <f>IF(AND($B228&lt;&gt;"",$B228&lt;&gt;"Total",N$211&lt;&gt;"",N$211&lt;&gt;"Total"),N198*MAX(Entrées!M$3:M$23)/MAX(N$182:N$202),IF(AND($B228="Total",N$211&lt;&gt;""),SUM(N$212:N227),IF(AND(N$211="Total",$B228&lt;&gt;""),SUM($C228:M228),"")))</f>
        <v/>
      </c>
      <c r="O228" s="1" t="str">
        <f>IF(AND($B228&lt;&gt;"",$B228&lt;&gt;"Total",O$211&lt;&gt;"",O$211&lt;&gt;"Total"),O198*MAX(Entrées!N$3:N$23)/MAX(O$182:O$202),IF(AND($B228="Total",O$211&lt;&gt;""),SUM(O$212:O227),IF(AND(O$211="Total",$B228&lt;&gt;""),SUM($C228:N228),"")))</f>
        <v/>
      </c>
      <c r="P228" s="1" t="str">
        <f>IF(AND($B228&lt;&gt;"",$B228&lt;&gt;"Total",P$211&lt;&gt;"",P$211&lt;&gt;"Total"),P198*MAX(Entrées!O$3:O$23)/MAX(P$182:P$202),IF(AND($B228="Total",P$211&lt;&gt;""),SUM(P$212:P227),IF(AND(P$211="Total",$B228&lt;&gt;""),SUM($C228:O228),"")))</f>
        <v/>
      </c>
      <c r="Q228" s="1" t="str">
        <f>IF(AND($B228&lt;&gt;"",$B228&lt;&gt;"Total",Q$211&lt;&gt;"",Q$211&lt;&gt;"Total"),Q198*MAX(Entrées!P$3:P$23)/MAX(Q$182:Q$202),IF(AND($B228="Total",Q$211&lt;&gt;""),SUM(Q$212:Q227),IF(AND(Q$211="Total",$B228&lt;&gt;""),SUM($C228:P228),"")))</f>
        <v/>
      </c>
      <c r="R228" s="1" t="str">
        <f>IF(AND($B228&lt;&gt;"",$B228&lt;&gt;"Total",R$211&lt;&gt;"",R$211&lt;&gt;"Total"),R198*MAX(Entrées!Q$3:Q$23)/MAX(R$182:R$202),IF(AND($B228="Total",R$211&lt;&gt;""),SUM(R$212:R227),IF(AND(R$211="Total",$B228&lt;&gt;""),SUM($C228:Q228),"")))</f>
        <v/>
      </c>
      <c r="S228" s="1" t="str">
        <f>IF(AND($B228&lt;&gt;"",$B228&lt;&gt;"Total",S$211&lt;&gt;"",S$211&lt;&gt;"Total"),S198*MAX(Entrées!R$3:R$23)/MAX(S$182:S$202),IF(AND($B228="Total",S$211&lt;&gt;""),SUM(S$212:S227),IF(AND(S$211="Total",$B228&lt;&gt;""),SUM($C228:R228),"")))</f>
        <v/>
      </c>
      <c r="T228" s="1" t="str">
        <f>IF(AND($B228&lt;&gt;"",$B228&lt;&gt;"Total",T$211&lt;&gt;"",T$211&lt;&gt;"Total"),T198*MAX(Entrées!S$3:S$23)/MAX(T$182:T$202),IF(AND($B228="Total",T$211&lt;&gt;""),SUM(T$212:T227),IF(AND(T$211="Total",$B228&lt;&gt;""),SUM($C228:S228),"")))</f>
        <v/>
      </c>
      <c r="U228" s="1" t="str">
        <f>IF(AND($B228&lt;&gt;"",$B228&lt;&gt;"Total",U$211&lt;&gt;"",U$211&lt;&gt;"Total"),U198*MAX(Entrées!T$3:T$23)/MAX(U$182:U$202),IF(AND($B228="Total",U$211&lt;&gt;""),SUM(U$212:U227),IF(AND(U$211="Total",$B228&lt;&gt;""),SUM($C228:T228),"")))</f>
        <v/>
      </c>
      <c r="V228" s="1" t="str">
        <f>IF(AND($B228&lt;&gt;"",$B228&lt;&gt;"Total",V$211&lt;&gt;"",V$211&lt;&gt;"Total"),V198*MAX(Entrées!U$3:U$23)/MAX(V$182:V$202),IF(AND($B228="Total",V$211&lt;&gt;""),SUM(V$212:V227),IF(AND(V$211="Total",$B228&lt;&gt;""),SUM($C228:U228),"")))</f>
        <v/>
      </c>
      <c r="W228" s="1" t="str">
        <f>IF(AND($B228&lt;&gt;"",$B228&lt;&gt;"Total",W$211&lt;&gt;"",W$211&lt;&gt;"Total"),W198*MAX(Entrées!V$3:V$23)/MAX(W$182:W$202),IF(AND($B228="Total",W$211&lt;&gt;""),SUM(W$212:W227),IF(AND(W$211="Total",$B228&lt;&gt;""),SUM($C228:V228),"")))</f>
        <v/>
      </c>
      <c r="X228" s="1" t="str">
        <f>IF(AND($B228&lt;&gt;"",$B228&lt;&gt;"Total",X$211&lt;&gt;"",X$211&lt;&gt;"Total"),X198*MAX(Entrées!W$3:W$23)/MAX(X$182:X$202),IF(AND($B228="Total",X$211&lt;&gt;""),SUM(X$212:X227),IF(AND(X$211="Total",$B228&lt;&gt;""),SUM($C228:W228),"")))</f>
        <v/>
      </c>
      <c r="Y228" s="1" t="str">
        <f>IF(AND($B228&lt;&gt;"",$B228&lt;&gt;"Total",Y$211&lt;&gt;"",Y$211&lt;&gt;"Total"),Y198*MAX(Entrées!X$3:X$23)/MAX(Y$182:Y$202),IF(AND($B228="Total",Y$211&lt;&gt;""),SUM(Y$212:Y227),IF(AND(Y$211="Total",$B228&lt;&gt;""),SUM($C228:X228),"")))</f>
        <v/>
      </c>
      <c r="Z228" s="1" t="str">
        <f>IF(AND($B228&lt;&gt;"",$B228&lt;&gt;"Total",Z$211&lt;&gt;"",Z$211&lt;&gt;"Total"),Z198*MAX(Entrées!Y$3:Y$23)/MAX(Z$182:Z$202),IF(AND($B228="Total",Z$211&lt;&gt;""),SUM(Z$212:Z227),IF(AND(Z$211="Total",$B228&lt;&gt;""),SUM($C228:Y228),"")))</f>
        <v/>
      </c>
      <c r="AA228" s="1" t="str">
        <f>IF(AND($B228&lt;&gt;"",$B228&lt;&gt;"Total",AA$211&lt;&gt;"",AA$211&lt;&gt;"Total"),AA198*MAX(Entrées!Z$3:Z$23)/MAX(AA$182:AA$202),IF(AND($B228="Total",AA$211&lt;&gt;""),SUM(AA$212:AA227),IF(AND(AA$211="Total",$B228&lt;&gt;""),SUM($C228:Z228),"")))</f>
        <v/>
      </c>
      <c r="AB228" s="1" t="str">
        <f>IF(AND($B228&lt;&gt;"",$B228&lt;&gt;"Total",AB$211&lt;&gt;"",AB$211&lt;&gt;"Total"),AB198*MAX(Entrées!AA$3:AA$23)/MAX(AB$182:AB$202),IF(AND($B228="Total",AB$211&lt;&gt;""),SUM(AB$212:AB227),IF(AND(AB$211="Total",$B228&lt;&gt;""),SUM($C228:AA228),"")))</f>
        <v/>
      </c>
      <c r="AC228" s="1" t="str">
        <f>IF(AND($B228&lt;&gt;"",$B228&lt;&gt;"Total",AC$211&lt;&gt;"",AC$211&lt;&gt;"Total"),AC198*MAX(Entrées!AB$3:AB$23)/MAX(AC$182:AC$202),IF(AND($B228="Total",AC$211&lt;&gt;""),SUM(AC$212:AC227),IF(AND(AC$211="Total",$B228&lt;&gt;""),SUM($C228:AB228),"")))</f>
        <v/>
      </c>
      <c r="AD228" s="1" t="str">
        <f>IF(AND($B228&lt;&gt;"",$B228&lt;&gt;"Total",AD$211&lt;&gt;"",AD$211&lt;&gt;"Total"),AD198*MAX(Entrées!AC$3:AC$23)/MAX(AD$182:AD$202),IF(AND($B228="Total",AD$211&lt;&gt;""),SUM(AD$212:AD227),IF(AND(AD$211="Total",$B228&lt;&gt;""),SUM($C228:AC228),"")))</f>
        <v/>
      </c>
      <c r="AE228" s="1" t="str">
        <f>IF(AND($B228&lt;&gt;"",$B228&lt;&gt;"Total",AE$211&lt;&gt;"",AE$211&lt;&gt;"Total"),AE198*MAX(Entrées!AD$3:AD$23)/MAX(AE$182:AE$202),IF(AND($B228="Total",AE$211&lt;&gt;""),SUM(AE$212:AE227),IF(AND(AE$211="Total",$B228&lt;&gt;""),SUM($C228:AD228),"")))</f>
        <v/>
      </c>
      <c r="AF228" s="1" t="str">
        <f>IF(AND($B228&lt;&gt;"",$B228&lt;&gt;"Total",AF$211&lt;&gt;"",AF$211&lt;&gt;"Total"),AF198*MAX(Entrées!AE$3:AE$23)/MAX(AF$182:AF$202),IF(AND($B228="Total",AF$211&lt;&gt;""),SUM(AF$212:AF227),IF(AND(AF$211="Total",$B228&lt;&gt;""),SUM($C228:AE228),"")))</f>
        <v/>
      </c>
      <c r="AG228" s="1" t="str">
        <f>IF(AND($B228&lt;&gt;"",$B228&lt;&gt;"Total",AG$211&lt;&gt;"",AG$211&lt;&gt;"Total"),AG198*MAX(Entrées!AF$3:AF$23)/MAX(AG$182:AG$202),IF(AND($B228="Total",AG$211&lt;&gt;""),SUM(AG$212:AG227),IF(AND(AG$211="Total",$B228&lt;&gt;""),SUM($C228:AF228),"")))</f>
        <v/>
      </c>
    </row>
    <row r="229" spans="1:33">
      <c r="B229" s="1" t="str">
        <f t="shared" si="24"/>
        <v/>
      </c>
      <c r="C229" s="1" t="str">
        <f>IF(AND($B229&lt;&gt;"",$B229&lt;&gt;"Total",C$211&lt;&gt;"",C$211&lt;&gt;"Total"),C199*MAX(Entrées!B$3:B$23)/MAX(C$182:C$202),IF(AND($B229="Total",C$211&lt;&gt;""),SUM(C$212:C228),IF(AND(C$211="Total",$B229&lt;&gt;""),SUM(B229:$C229),"")))</f>
        <v/>
      </c>
      <c r="D229" s="1" t="str">
        <f>IF(AND($B229&lt;&gt;"",$B229&lt;&gt;"Total",D$211&lt;&gt;"",D$211&lt;&gt;"Total"),D199*MAX(Entrées!C$3:C$23)/MAX(D$182:D$202),IF(AND($B229="Total",D$211&lt;&gt;""),SUM(D$212:D228),IF(AND(D$211="Total",$B229&lt;&gt;""),SUM($C229:C229),"")))</f>
        <v/>
      </c>
      <c r="E229" s="1" t="str">
        <f>IF(AND($B229&lt;&gt;"",$B229&lt;&gt;"Total",E$211&lt;&gt;"",E$211&lt;&gt;"Total"),E199*MAX(Entrées!D$3:D$23)/MAX(E$182:E$202),IF(AND($B229="Total",E$211&lt;&gt;""),SUM(E$212:E228),IF(AND(E$211="Total",$B229&lt;&gt;""),SUM($C229:D229),"")))</f>
        <v/>
      </c>
      <c r="F229" s="1" t="str">
        <f>IF(AND($B229&lt;&gt;"",$B229&lt;&gt;"Total",F$211&lt;&gt;"",F$211&lt;&gt;"Total"),F199*MAX(Entrées!E$3:E$23)/MAX(F$182:F$202),IF(AND($B229="Total",F$211&lt;&gt;""),SUM(F$212:F228),IF(AND(F$211="Total",$B229&lt;&gt;""),SUM($C229:E229),"")))</f>
        <v/>
      </c>
      <c r="G229" s="1" t="str">
        <f>IF(AND($B229&lt;&gt;"",$B229&lt;&gt;"Total",G$211&lt;&gt;"",G$211&lt;&gt;"Total"),G199*MAX(Entrées!F$3:F$23)/MAX(G$182:G$202),IF(AND($B229="Total",G$211&lt;&gt;""),SUM(G$212:G228),IF(AND(G$211="Total",$B229&lt;&gt;""),SUM($C229:F229),"")))</f>
        <v/>
      </c>
      <c r="H229" s="1" t="str">
        <f>IF(AND($B229&lt;&gt;"",$B229&lt;&gt;"Total",H$211&lt;&gt;"",H$211&lt;&gt;"Total"),H199*MAX(Entrées!G$3:G$23)/MAX(H$182:H$202),IF(AND($B229="Total",H$211&lt;&gt;""),SUM(H$212:H228),IF(AND(H$211="Total",$B229&lt;&gt;""),SUM($C229:G229),"")))</f>
        <v/>
      </c>
      <c r="I229" s="1" t="str">
        <f>IF(AND($B229&lt;&gt;"",$B229&lt;&gt;"Total",I$211&lt;&gt;"",I$211&lt;&gt;"Total"),I199*MAX(Entrées!H$3:H$23)/MAX(I$182:I$202),IF(AND($B229="Total",I$211&lt;&gt;""),SUM(I$212:I228),IF(AND(I$211="Total",$B229&lt;&gt;""),SUM($C229:H229),"")))</f>
        <v/>
      </c>
      <c r="J229" s="1" t="str">
        <f>IF(AND($B229&lt;&gt;"",$B229&lt;&gt;"Total",J$211&lt;&gt;"",J$211&lt;&gt;"Total"),J199*MAX(Entrées!I$3:I$23)/MAX(J$182:J$202),IF(AND($B229="Total",J$211&lt;&gt;""),SUM(J$212:J228),IF(AND(J$211="Total",$B229&lt;&gt;""),SUM($C229:I229),"")))</f>
        <v/>
      </c>
      <c r="K229" s="1" t="str">
        <f>IF(AND($B229&lt;&gt;"",$B229&lt;&gt;"Total",K$211&lt;&gt;"",K$211&lt;&gt;"Total"),K199*MAX(Entrées!J$3:J$23)/MAX(K$182:K$202),IF(AND($B229="Total",K$211&lt;&gt;""),SUM(K$212:K228),IF(AND(K$211="Total",$B229&lt;&gt;""),SUM($C229:J229),"")))</f>
        <v/>
      </c>
      <c r="L229" s="1" t="str">
        <f>IF(AND($B229&lt;&gt;"",$B229&lt;&gt;"Total",L$211&lt;&gt;"",L$211&lt;&gt;"Total"),L199*MAX(Entrées!K$3:K$23)/MAX(L$182:L$202),IF(AND($B229="Total",L$211&lt;&gt;""),SUM(L$212:L228),IF(AND(L$211="Total",$B229&lt;&gt;""),SUM($C229:K229),"")))</f>
        <v/>
      </c>
      <c r="M229" s="1" t="str">
        <f>IF(AND($B229&lt;&gt;"",$B229&lt;&gt;"Total",M$211&lt;&gt;"",M$211&lt;&gt;"Total"),M199*MAX(Entrées!L$3:L$23)/MAX(M$182:M$202),IF(AND($B229="Total",M$211&lt;&gt;""),SUM(M$212:M228),IF(AND(M$211="Total",$B229&lt;&gt;""),SUM($C229:L229),"")))</f>
        <v/>
      </c>
      <c r="N229" s="1" t="str">
        <f>IF(AND($B229&lt;&gt;"",$B229&lt;&gt;"Total",N$211&lt;&gt;"",N$211&lt;&gt;"Total"),N199*MAX(Entrées!M$3:M$23)/MAX(N$182:N$202),IF(AND($B229="Total",N$211&lt;&gt;""),SUM(N$212:N228),IF(AND(N$211="Total",$B229&lt;&gt;""),SUM($C229:M229),"")))</f>
        <v/>
      </c>
      <c r="O229" s="1" t="str">
        <f>IF(AND($B229&lt;&gt;"",$B229&lt;&gt;"Total",O$211&lt;&gt;"",O$211&lt;&gt;"Total"),O199*MAX(Entrées!N$3:N$23)/MAX(O$182:O$202),IF(AND($B229="Total",O$211&lt;&gt;""),SUM(O$212:O228),IF(AND(O$211="Total",$B229&lt;&gt;""),SUM($C229:N229),"")))</f>
        <v/>
      </c>
      <c r="P229" s="1" t="str">
        <f>IF(AND($B229&lt;&gt;"",$B229&lt;&gt;"Total",P$211&lt;&gt;"",P$211&lt;&gt;"Total"),P199*MAX(Entrées!O$3:O$23)/MAX(P$182:P$202),IF(AND($B229="Total",P$211&lt;&gt;""),SUM(P$212:P228),IF(AND(P$211="Total",$B229&lt;&gt;""),SUM($C229:O229),"")))</f>
        <v/>
      </c>
      <c r="Q229" s="1" t="str">
        <f>IF(AND($B229&lt;&gt;"",$B229&lt;&gt;"Total",Q$211&lt;&gt;"",Q$211&lt;&gt;"Total"),Q199*MAX(Entrées!P$3:P$23)/MAX(Q$182:Q$202),IF(AND($B229="Total",Q$211&lt;&gt;""),SUM(Q$212:Q228),IF(AND(Q$211="Total",$B229&lt;&gt;""),SUM($C229:P229),"")))</f>
        <v/>
      </c>
      <c r="R229" s="1" t="str">
        <f>IF(AND($B229&lt;&gt;"",$B229&lt;&gt;"Total",R$211&lt;&gt;"",R$211&lt;&gt;"Total"),R199*MAX(Entrées!Q$3:Q$23)/MAX(R$182:R$202),IF(AND($B229="Total",R$211&lt;&gt;""),SUM(R$212:R228),IF(AND(R$211="Total",$B229&lt;&gt;""),SUM($C229:Q229),"")))</f>
        <v/>
      </c>
      <c r="S229" s="1" t="str">
        <f>IF(AND($B229&lt;&gt;"",$B229&lt;&gt;"Total",S$211&lt;&gt;"",S$211&lt;&gt;"Total"),S199*MAX(Entrées!R$3:R$23)/MAX(S$182:S$202),IF(AND($B229="Total",S$211&lt;&gt;""),SUM(S$212:S228),IF(AND(S$211="Total",$B229&lt;&gt;""),SUM($C229:R229),"")))</f>
        <v/>
      </c>
      <c r="T229" s="1" t="str">
        <f>IF(AND($B229&lt;&gt;"",$B229&lt;&gt;"Total",T$211&lt;&gt;"",T$211&lt;&gt;"Total"),T199*MAX(Entrées!S$3:S$23)/MAX(T$182:T$202),IF(AND($B229="Total",T$211&lt;&gt;""),SUM(T$212:T228),IF(AND(T$211="Total",$B229&lt;&gt;""),SUM($C229:S229),"")))</f>
        <v/>
      </c>
      <c r="U229" s="1" t="str">
        <f>IF(AND($B229&lt;&gt;"",$B229&lt;&gt;"Total",U$211&lt;&gt;"",U$211&lt;&gt;"Total"),U199*MAX(Entrées!T$3:T$23)/MAX(U$182:U$202),IF(AND($B229="Total",U$211&lt;&gt;""),SUM(U$212:U228),IF(AND(U$211="Total",$B229&lt;&gt;""),SUM($C229:T229),"")))</f>
        <v/>
      </c>
      <c r="V229" s="1" t="str">
        <f>IF(AND($B229&lt;&gt;"",$B229&lt;&gt;"Total",V$211&lt;&gt;"",V$211&lt;&gt;"Total"),V199*MAX(Entrées!U$3:U$23)/MAX(V$182:V$202),IF(AND($B229="Total",V$211&lt;&gt;""),SUM(V$212:V228),IF(AND(V$211="Total",$B229&lt;&gt;""),SUM($C229:U229),"")))</f>
        <v/>
      </c>
      <c r="W229" s="1" t="str">
        <f>IF(AND($B229&lt;&gt;"",$B229&lt;&gt;"Total",W$211&lt;&gt;"",W$211&lt;&gt;"Total"),W199*MAX(Entrées!V$3:V$23)/MAX(W$182:W$202),IF(AND($B229="Total",W$211&lt;&gt;""),SUM(W$212:W228),IF(AND(W$211="Total",$B229&lt;&gt;""),SUM($C229:V229),"")))</f>
        <v/>
      </c>
      <c r="X229" s="1" t="str">
        <f>IF(AND($B229&lt;&gt;"",$B229&lt;&gt;"Total",X$211&lt;&gt;"",X$211&lt;&gt;"Total"),X199*MAX(Entrées!W$3:W$23)/MAX(X$182:X$202),IF(AND($B229="Total",X$211&lt;&gt;""),SUM(X$212:X228),IF(AND(X$211="Total",$B229&lt;&gt;""),SUM($C229:W229),"")))</f>
        <v/>
      </c>
      <c r="Y229" s="1" t="str">
        <f>IF(AND($B229&lt;&gt;"",$B229&lt;&gt;"Total",Y$211&lt;&gt;"",Y$211&lt;&gt;"Total"),Y199*MAX(Entrées!X$3:X$23)/MAX(Y$182:Y$202),IF(AND($B229="Total",Y$211&lt;&gt;""),SUM(Y$212:Y228),IF(AND(Y$211="Total",$B229&lt;&gt;""),SUM($C229:X229),"")))</f>
        <v/>
      </c>
      <c r="Z229" s="1" t="str">
        <f>IF(AND($B229&lt;&gt;"",$B229&lt;&gt;"Total",Z$211&lt;&gt;"",Z$211&lt;&gt;"Total"),Z199*MAX(Entrées!Y$3:Y$23)/MAX(Z$182:Z$202),IF(AND($B229="Total",Z$211&lt;&gt;""),SUM(Z$212:Z228),IF(AND(Z$211="Total",$B229&lt;&gt;""),SUM($C229:Y229),"")))</f>
        <v/>
      </c>
      <c r="AA229" s="1" t="str">
        <f>IF(AND($B229&lt;&gt;"",$B229&lt;&gt;"Total",AA$211&lt;&gt;"",AA$211&lt;&gt;"Total"),AA199*MAX(Entrées!Z$3:Z$23)/MAX(AA$182:AA$202),IF(AND($B229="Total",AA$211&lt;&gt;""),SUM(AA$212:AA228),IF(AND(AA$211="Total",$B229&lt;&gt;""),SUM($C229:Z229),"")))</f>
        <v/>
      </c>
      <c r="AB229" s="1" t="str">
        <f>IF(AND($B229&lt;&gt;"",$B229&lt;&gt;"Total",AB$211&lt;&gt;"",AB$211&lt;&gt;"Total"),AB199*MAX(Entrées!AA$3:AA$23)/MAX(AB$182:AB$202),IF(AND($B229="Total",AB$211&lt;&gt;""),SUM(AB$212:AB228),IF(AND(AB$211="Total",$B229&lt;&gt;""),SUM($C229:AA229),"")))</f>
        <v/>
      </c>
      <c r="AC229" s="1" t="str">
        <f>IF(AND($B229&lt;&gt;"",$B229&lt;&gt;"Total",AC$211&lt;&gt;"",AC$211&lt;&gt;"Total"),AC199*MAX(Entrées!AB$3:AB$23)/MAX(AC$182:AC$202),IF(AND($B229="Total",AC$211&lt;&gt;""),SUM(AC$212:AC228),IF(AND(AC$211="Total",$B229&lt;&gt;""),SUM($C229:AB229),"")))</f>
        <v/>
      </c>
      <c r="AD229" s="1" t="str">
        <f>IF(AND($B229&lt;&gt;"",$B229&lt;&gt;"Total",AD$211&lt;&gt;"",AD$211&lt;&gt;"Total"),AD199*MAX(Entrées!AC$3:AC$23)/MAX(AD$182:AD$202),IF(AND($B229="Total",AD$211&lt;&gt;""),SUM(AD$212:AD228),IF(AND(AD$211="Total",$B229&lt;&gt;""),SUM($C229:AC229),"")))</f>
        <v/>
      </c>
      <c r="AE229" s="1" t="str">
        <f>IF(AND($B229&lt;&gt;"",$B229&lt;&gt;"Total",AE$211&lt;&gt;"",AE$211&lt;&gt;"Total"),AE199*MAX(Entrées!AD$3:AD$23)/MAX(AE$182:AE$202),IF(AND($B229="Total",AE$211&lt;&gt;""),SUM(AE$212:AE228),IF(AND(AE$211="Total",$B229&lt;&gt;""),SUM($C229:AD229),"")))</f>
        <v/>
      </c>
      <c r="AF229" s="1" t="str">
        <f>IF(AND($B229&lt;&gt;"",$B229&lt;&gt;"Total",AF$211&lt;&gt;"",AF$211&lt;&gt;"Total"),AF199*MAX(Entrées!AE$3:AE$23)/MAX(AF$182:AF$202),IF(AND($B229="Total",AF$211&lt;&gt;""),SUM(AF$212:AF228),IF(AND(AF$211="Total",$B229&lt;&gt;""),SUM($C229:AE229),"")))</f>
        <v/>
      </c>
      <c r="AG229" s="1" t="str">
        <f>IF(AND($B229&lt;&gt;"",$B229&lt;&gt;"Total",AG$211&lt;&gt;"",AG$211&lt;&gt;"Total"),AG199*MAX(Entrées!AF$3:AF$23)/MAX(AG$182:AG$202),IF(AND($B229="Total",AG$211&lt;&gt;""),SUM(AG$212:AG228),IF(AND(AG$211="Total",$B229&lt;&gt;""),SUM($C229:AF229),"")))</f>
        <v/>
      </c>
    </row>
    <row r="230" spans="1:33">
      <c r="B230" s="1" t="str">
        <f t="shared" si="24"/>
        <v/>
      </c>
      <c r="C230" s="1" t="str">
        <f>IF(AND($B230&lt;&gt;"",$B230&lt;&gt;"Total",C$211&lt;&gt;"",C$211&lt;&gt;"Total"),C200*MAX(Entrées!B$3:B$23)/MAX(C$182:C$202),IF(AND($B230="Total",C$211&lt;&gt;""),SUM(C$212:C229),IF(AND(C$211="Total",$B230&lt;&gt;""),SUM(B230:$C230),"")))</f>
        <v/>
      </c>
      <c r="D230" s="1" t="str">
        <f>IF(AND($B230&lt;&gt;"",$B230&lt;&gt;"Total",D$211&lt;&gt;"",D$211&lt;&gt;"Total"),D200*MAX(Entrées!C$3:C$23)/MAX(D$182:D$202),IF(AND($B230="Total",D$211&lt;&gt;""),SUM(D$212:D229),IF(AND(D$211="Total",$B230&lt;&gt;""),SUM($C230:C230),"")))</f>
        <v/>
      </c>
      <c r="E230" s="1" t="str">
        <f>IF(AND($B230&lt;&gt;"",$B230&lt;&gt;"Total",E$211&lt;&gt;"",E$211&lt;&gt;"Total"),E200*MAX(Entrées!D$3:D$23)/MAX(E$182:E$202),IF(AND($B230="Total",E$211&lt;&gt;""),SUM(E$212:E229),IF(AND(E$211="Total",$B230&lt;&gt;""),SUM($C230:D230),"")))</f>
        <v/>
      </c>
      <c r="F230" s="1" t="str">
        <f>IF(AND($B230&lt;&gt;"",$B230&lt;&gt;"Total",F$211&lt;&gt;"",F$211&lt;&gt;"Total"),F200*MAX(Entrées!E$3:E$23)/MAX(F$182:F$202),IF(AND($B230="Total",F$211&lt;&gt;""),SUM(F$212:F229),IF(AND(F$211="Total",$B230&lt;&gt;""),SUM($C230:E230),"")))</f>
        <v/>
      </c>
      <c r="G230" s="1" t="str">
        <f>IF(AND($B230&lt;&gt;"",$B230&lt;&gt;"Total",G$211&lt;&gt;"",G$211&lt;&gt;"Total"),G200*MAX(Entrées!F$3:F$23)/MAX(G$182:G$202),IF(AND($B230="Total",G$211&lt;&gt;""),SUM(G$212:G229),IF(AND(G$211="Total",$B230&lt;&gt;""),SUM($C230:F230),"")))</f>
        <v/>
      </c>
      <c r="H230" s="1" t="str">
        <f>IF(AND($B230&lt;&gt;"",$B230&lt;&gt;"Total",H$211&lt;&gt;"",H$211&lt;&gt;"Total"),H200*MAX(Entrées!G$3:G$23)/MAX(H$182:H$202),IF(AND($B230="Total",H$211&lt;&gt;""),SUM(H$212:H229),IF(AND(H$211="Total",$B230&lt;&gt;""),SUM($C230:G230),"")))</f>
        <v/>
      </c>
      <c r="I230" s="1" t="str">
        <f>IF(AND($B230&lt;&gt;"",$B230&lt;&gt;"Total",I$211&lt;&gt;"",I$211&lt;&gt;"Total"),I200*MAX(Entrées!H$3:H$23)/MAX(I$182:I$202),IF(AND($B230="Total",I$211&lt;&gt;""),SUM(I$212:I229),IF(AND(I$211="Total",$B230&lt;&gt;""),SUM($C230:H230),"")))</f>
        <v/>
      </c>
      <c r="J230" s="1" t="str">
        <f>IF(AND($B230&lt;&gt;"",$B230&lt;&gt;"Total",J$211&lt;&gt;"",J$211&lt;&gt;"Total"),J200*MAX(Entrées!I$3:I$23)/MAX(J$182:J$202),IF(AND($B230="Total",J$211&lt;&gt;""),SUM(J$212:J229),IF(AND(J$211="Total",$B230&lt;&gt;""),SUM($C230:I230),"")))</f>
        <v/>
      </c>
      <c r="K230" s="1" t="str">
        <f>IF(AND($B230&lt;&gt;"",$B230&lt;&gt;"Total",K$211&lt;&gt;"",K$211&lt;&gt;"Total"),K200*MAX(Entrées!J$3:J$23)/MAX(K$182:K$202),IF(AND($B230="Total",K$211&lt;&gt;""),SUM(K$212:K229),IF(AND(K$211="Total",$B230&lt;&gt;""),SUM($C230:J230),"")))</f>
        <v/>
      </c>
      <c r="L230" s="1" t="str">
        <f>IF(AND($B230&lt;&gt;"",$B230&lt;&gt;"Total",L$211&lt;&gt;"",L$211&lt;&gt;"Total"),L200*MAX(Entrées!K$3:K$23)/MAX(L$182:L$202),IF(AND($B230="Total",L$211&lt;&gt;""),SUM(L$212:L229),IF(AND(L$211="Total",$B230&lt;&gt;""),SUM($C230:K230),"")))</f>
        <v/>
      </c>
      <c r="M230" s="1" t="str">
        <f>IF(AND($B230&lt;&gt;"",$B230&lt;&gt;"Total",M$211&lt;&gt;"",M$211&lt;&gt;"Total"),M200*MAX(Entrées!L$3:L$23)/MAX(M$182:M$202),IF(AND($B230="Total",M$211&lt;&gt;""),SUM(M$212:M229),IF(AND(M$211="Total",$B230&lt;&gt;""),SUM($C230:L230),"")))</f>
        <v/>
      </c>
      <c r="N230" s="1" t="str">
        <f>IF(AND($B230&lt;&gt;"",$B230&lt;&gt;"Total",N$211&lt;&gt;"",N$211&lt;&gt;"Total"),N200*MAX(Entrées!M$3:M$23)/MAX(N$182:N$202),IF(AND($B230="Total",N$211&lt;&gt;""),SUM(N$212:N229),IF(AND(N$211="Total",$B230&lt;&gt;""),SUM($C230:M230),"")))</f>
        <v/>
      </c>
      <c r="O230" s="1" t="str">
        <f>IF(AND($B230&lt;&gt;"",$B230&lt;&gt;"Total",O$211&lt;&gt;"",O$211&lt;&gt;"Total"),O200*MAX(Entrées!N$3:N$23)/MAX(O$182:O$202),IF(AND($B230="Total",O$211&lt;&gt;""),SUM(O$212:O229),IF(AND(O$211="Total",$B230&lt;&gt;""),SUM($C230:N230),"")))</f>
        <v/>
      </c>
      <c r="P230" s="1" t="str">
        <f>IF(AND($B230&lt;&gt;"",$B230&lt;&gt;"Total",P$211&lt;&gt;"",P$211&lt;&gt;"Total"),P200*MAX(Entrées!O$3:O$23)/MAX(P$182:P$202),IF(AND($B230="Total",P$211&lt;&gt;""),SUM(P$212:P229),IF(AND(P$211="Total",$B230&lt;&gt;""),SUM($C230:O230),"")))</f>
        <v/>
      </c>
      <c r="Q230" s="1" t="str">
        <f>IF(AND($B230&lt;&gt;"",$B230&lt;&gt;"Total",Q$211&lt;&gt;"",Q$211&lt;&gt;"Total"),Q200*MAX(Entrées!P$3:P$23)/MAX(Q$182:Q$202),IF(AND($B230="Total",Q$211&lt;&gt;""),SUM(Q$212:Q229),IF(AND(Q$211="Total",$B230&lt;&gt;""),SUM($C230:P230),"")))</f>
        <v/>
      </c>
      <c r="R230" s="1" t="str">
        <f>IF(AND($B230&lt;&gt;"",$B230&lt;&gt;"Total",R$211&lt;&gt;"",R$211&lt;&gt;"Total"),R200*MAX(Entrées!Q$3:Q$23)/MAX(R$182:R$202),IF(AND($B230="Total",R$211&lt;&gt;""),SUM(R$212:R229),IF(AND(R$211="Total",$B230&lt;&gt;""),SUM($C230:Q230),"")))</f>
        <v/>
      </c>
      <c r="S230" s="1" t="str">
        <f>IF(AND($B230&lt;&gt;"",$B230&lt;&gt;"Total",S$211&lt;&gt;"",S$211&lt;&gt;"Total"),S200*MAX(Entrées!R$3:R$23)/MAX(S$182:S$202),IF(AND($B230="Total",S$211&lt;&gt;""),SUM(S$212:S229),IF(AND(S$211="Total",$B230&lt;&gt;""),SUM($C230:R230),"")))</f>
        <v/>
      </c>
      <c r="T230" s="1" t="str">
        <f>IF(AND($B230&lt;&gt;"",$B230&lt;&gt;"Total",T$211&lt;&gt;"",T$211&lt;&gt;"Total"),T200*MAX(Entrées!S$3:S$23)/MAX(T$182:T$202),IF(AND($B230="Total",T$211&lt;&gt;""),SUM(T$212:T229),IF(AND(T$211="Total",$B230&lt;&gt;""),SUM($C230:S230),"")))</f>
        <v/>
      </c>
      <c r="U230" s="1" t="str">
        <f>IF(AND($B230&lt;&gt;"",$B230&lt;&gt;"Total",U$211&lt;&gt;"",U$211&lt;&gt;"Total"),U200*MAX(Entrées!T$3:T$23)/MAX(U$182:U$202),IF(AND($B230="Total",U$211&lt;&gt;""),SUM(U$212:U229),IF(AND(U$211="Total",$B230&lt;&gt;""),SUM($C230:T230),"")))</f>
        <v/>
      </c>
      <c r="V230" s="1" t="str">
        <f>IF(AND($B230&lt;&gt;"",$B230&lt;&gt;"Total",V$211&lt;&gt;"",V$211&lt;&gt;"Total"),V200*MAX(Entrées!U$3:U$23)/MAX(V$182:V$202),IF(AND($B230="Total",V$211&lt;&gt;""),SUM(V$212:V229),IF(AND(V$211="Total",$B230&lt;&gt;""),SUM($C230:U230),"")))</f>
        <v/>
      </c>
      <c r="W230" s="1" t="str">
        <f>IF(AND($B230&lt;&gt;"",$B230&lt;&gt;"Total",W$211&lt;&gt;"",W$211&lt;&gt;"Total"),W200*MAX(Entrées!V$3:V$23)/MAX(W$182:W$202),IF(AND($B230="Total",W$211&lt;&gt;""),SUM(W$212:W229),IF(AND(W$211="Total",$B230&lt;&gt;""),SUM($C230:V230),"")))</f>
        <v/>
      </c>
      <c r="X230" s="1" t="str">
        <f>IF(AND($B230&lt;&gt;"",$B230&lt;&gt;"Total",X$211&lt;&gt;"",X$211&lt;&gt;"Total"),X200*MAX(Entrées!W$3:W$23)/MAX(X$182:X$202),IF(AND($B230="Total",X$211&lt;&gt;""),SUM(X$212:X229),IF(AND(X$211="Total",$B230&lt;&gt;""),SUM($C230:W230),"")))</f>
        <v/>
      </c>
      <c r="Y230" s="1" t="str">
        <f>IF(AND($B230&lt;&gt;"",$B230&lt;&gt;"Total",Y$211&lt;&gt;"",Y$211&lt;&gt;"Total"),Y200*MAX(Entrées!X$3:X$23)/MAX(Y$182:Y$202),IF(AND($B230="Total",Y$211&lt;&gt;""),SUM(Y$212:Y229),IF(AND(Y$211="Total",$B230&lt;&gt;""),SUM($C230:X230),"")))</f>
        <v/>
      </c>
      <c r="Z230" s="1" t="str">
        <f>IF(AND($B230&lt;&gt;"",$B230&lt;&gt;"Total",Z$211&lt;&gt;"",Z$211&lt;&gt;"Total"),Z200*MAX(Entrées!Y$3:Y$23)/MAX(Z$182:Z$202),IF(AND($B230="Total",Z$211&lt;&gt;""),SUM(Z$212:Z229),IF(AND(Z$211="Total",$B230&lt;&gt;""),SUM($C230:Y230),"")))</f>
        <v/>
      </c>
      <c r="AA230" s="1" t="str">
        <f>IF(AND($B230&lt;&gt;"",$B230&lt;&gt;"Total",AA$211&lt;&gt;"",AA$211&lt;&gt;"Total"),AA200*MAX(Entrées!Z$3:Z$23)/MAX(AA$182:AA$202),IF(AND($B230="Total",AA$211&lt;&gt;""),SUM(AA$212:AA229),IF(AND(AA$211="Total",$B230&lt;&gt;""),SUM($C230:Z230),"")))</f>
        <v/>
      </c>
      <c r="AB230" s="1" t="str">
        <f>IF(AND($B230&lt;&gt;"",$B230&lt;&gt;"Total",AB$211&lt;&gt;"",AB$211&lt;&gt;"Total"),AB200*MAX(Entrées!AA$3:AA$23)/MAX(AB$182:AB$202),IF(AND($B230="Total",AB$211&lt;&gt;""),SUM(AB$212:AB229),IF(AND(AB$211="Total",$B230&lt;&gt;""),SUM($C230:AA230),"")))</f>
        <v/>
      </c>
      <c r="AC230" s="1" t="str">
        <f>IF(AND($B230&lt;&gt;"",$B230&lt;&gt;"Total",AC$211&lt;&gt;"",AC$211&lt;&gt;"Total"),AC200*MAX(Entrées!AB$3:AB$23)/MAX(AC$182:AC$202),IF(AND($B230="Total",AC$211&lt;&gt;""),SUM(AC$212:AC229),IF(AND(AC$211="Total",$B230&lt;&gt;""),SUM($C230:AB230),"")))</f>
        <v/>
      </c>
      <c r="AD230" s="1" t="str">
        <f>IF(AND($B230&lt;&gt;"",$B230&lt;&gt;"Total",AD$211&lt;&gt;"",AD$211&lt;&gt;"Total"),AD200*MAX(Entrées!AC$3:AC$23)/MAX(AD$182:AD$202),IF(AND($B230="Total",AD$211&lt;&gt;""),SUM(AD$212:AD229),IF(AND(AD$211="Total",$B230&lt;&gt;""),SUM($C230:AC230),"")))</f>
        <v/>
      </c>
      <c r="AE230" s="1" t="str">
        <f>IF(AND($B230&lt;&gt;"",$B230&lt;&gt;"Total",AE$211&lt;&gt;"",AE$211&lt;&gt;"Total"),AE200*MAX(Entrées!AD$3:AD$23)/MAX(AE$182:AE$202),IF(AND($B230="Total",AE$211&lt;&gt;""),SUM(AE$212:AE229),IF(AND(AE$211="Total",$B230&lt;&gt;""),SUM($C230:AD230),"")))</f>
        <v/>
      </c>
      <c r="AF230" s="1" t="str">
        <f>IF(AND($B230&lt;&gt;"",$B230&lt;&gt;"Total",AF$211&lt;&gt;"",AF$211&lt;&gt;"Total"),AF200*MAX(Entrées!AE$3:AE$23)/MAX(AF$182:AF$202),IF(AND($B230="Total",AF$211&lt;&gt;""),SUM(AF$212:AF229),IF(AND(AF$211="Total",$B230&lt;&gt;""),SUM($C230:AE230),"")))</f>
        <v/>
      </c>
      <c r="AG230" s="1" t="str">
        <f>IF(AND($B230&lt;&gt;"",$B230&lt;&gt;"Total",AG$211&lt;&gt;"",AG$211&lt;&gt;"Total"),AG200*MAX(Entrées!AF$3:AF$23)/MAX(AG$182:AG$202),IF(AND($B230="Total",AG$211&lt;&gt;""),SUM(AG$212:AG229),IF(AND(AG$211="Total",$B230&lt;&gt;""),SUM($C230:AF230),"")))</f>
        <v/>
      </c>
    </row>
    <row r="231" spans="1:33">
      <c r="B231" s="1" t="str">
        <f t="shared" si="24"/>
        <v/>
      </c>
      <c r="C231" s="1" t="str">
        <f>IF(AND($B231&lt;&gt;"",$B231&lt;&gt;"Total",C$211&lt;&gt;"",C$211&lt;&gt;"Total"),C201*MAX(Entrées!B$3:B$23)/MAX(C$182:C$202),IF(AND($B231="Total",C$211&lt;&gt;""),SUM(C$212:C230),IF(AND(C$211="Total",$B231&lt;&gt;""),SUM(B231:$C231),"")))</f>
        <v/>
      </c>
      <c r="D231" s="1" t="str">
        <f>IF(AND($B231&lt;&gt;"",$B231&lt;&gt;"Total",D$211&lt;&gt;"",D$211&lt;&gt;"Total"),D201*MAX(Entrées!C$3:C$23)/MAX(D$182:D$202),IF(AND($B231="Total",D$211&lt;&gt;""),SUM(D$212:D230),IF(AND(D$211="Total",$B231&lt;&gt;""),SUM($C231:C231),"")))</f>
        <v/>
      </c>
      <c r="E231" s="1" t="str">
        <f>IF(AND($B231&lt;&gt;"",$B231&lt;&gt;"Total",E$211&lt;&gt;"",E$211&lt;&gt;"Total"),E201*MAX(Entrées!D$3:D$23)/MAX(E$182:E$202),IF(AND($B231="Total",E$211&lt;&gt;""),SUM(E$212:E230),IF(AND(E$211="Total",$B231&lt;&gt;""),SUM($C231:D231),"")))</f>
        <v/>
      </c>
      <c r="F231" s="1" t="str">
        <f>IF(AND($B231&lt;&gt;"",$B231&lt;&gt;"Total",F$211&lt;&gt;"",F$211&lt;&gt;"Total"),F201*MAX(Entrées!E$3:E$23)/MAX(F$182:F$202),IF(AND($B231="Total",F$211&lt;&gt;""),SUM(F$212:F230),IF(AND(F$211="Total",$B231&lt;&gt;""),SUM($C231:E231),"")))</f>
        <v/>
      </c>
      <c r="G231" s="1" t="str">
        <f>IF(AND($B231&lt;&gt;"",$B231&lt;&gt;"Total",G$211&lt;&gt;"",G$211&lt;&gt;"Total"),G201*MAX(Entrées!F$3:F$23)/MAX(G$182:G$202),IF(AND($B231="Total",G$211&lt;&gt;""),SUM(G$212:G230),IF(AND(G$211="Total",$B231&lt;&gt;""),SUM($C231:F231),"")))</f>
        <v/>
      </c>
      <c r="H231" s="1" t="str">
        <f>IF(AND($B231&lt;&gt;"",$B231&lt;&gt;"Total",H$211&lt;&gt;"",H$211&lt;&gt;"Total"),H201*MAX(Entrées!G$3:G$23)/MAX(H$182:H$202),IF(AND($B231="Total",H$211&lt;&gt;""),SUM(H$212:H230),IF(AND(H$211="Total",$B231&lt;&gt;""),SUM($C231:G231),"")))</f>
        <v/>
      </c>
      <c r="I231" s="1" t="str">
        <f>IF(AND($B231&lt;&gt;"",$B231&lt;&gt;"Total",I$211&lt;&gt;"",I$211&lt;&gt;"Total"),I201*MAX(Entrées!H$3:H$23)/MAX(I$182:I$202),IF(AND($B231="Total",I$211&lt;&gt;""),SUM(I$212:I230),IF(AND(I$211="Total",$B231&lt;&gt;""),SUM($C231:H231),"")))</f>
        <v/>
      </c>
      <c r="J231" s="1" t="str">
        <f>IF(AND($B231&lt;&gt;"",$B231&lt;&gt;"Total",J$211&lt;&gt;"",J$211&lt;&gt;"Total"),J201*MAX(Entrées!I$3:I$23)/MAX(J$182:J$202),IF(AND($B231="Total",J$211&lt;&gt;""),SUM(J$212:J230),IF(AND(J$211="Total",$B231&lt;&gt;""),SUM($C231:I231),"")))</f>
        <v/>
      </c>
      <c r="K231" s="1" t="str">
        <f>IF(AND($B231&lt;&gt;"",$B231&lt;&gt;"Total",K$211&lt;&gt;"",K$211&lt;&gt;"Total"),K201*MAX(Entrées!J$3:J$23)/MAX(K$182:K$202),IF(AND($B231="Total",K$211&lt;&gt;""),SUM(K$212:K230),IF(AND(K$211="Total",$B231&lt;&gt;""),SUM($C231:J231),"")))</f>
        <v/>
      </c>
      <c r="L231" s="1" t="str">
        <f>IF(AND($B231&lt;&gt;"",$B231&lt;&gt;"Total",L$211&lt;&gt;"",L$211&lt;&gt;"Total"),L201*MAX(Entrées!K$3:K$23)/MAX(L$182:L$202),IF(AND($B231="Total",L$211&lt;&gt;""),SUM(L$212:L230),IF(AND(L$211="Total",$B231&lt;&gt;""),SUM($C231:K231),"")))</f>
        <v/>
      </c>
      <c r="M231" s="1" t="str">
        <f>IF(AND($B231&lt;&gt;"",$B231&lt;&gt;"Total",M$211&lt;&gt;"",M$211&lt;&gt;"Total"),M201*MAX(Entrées!L$3:L$23)/MAX(M$182:M$202),IF(AND($B231="Total",M$211&lt;&gt;""),SUM(M$212:M230),IF(AND(M$211="Total",$B231&lt;&gt;""),SUM($C231:L231),"")))</f>
        <v/>
      </c>
      <c r="N231" s="1" t="str">
        <f>IF(AND($B231&lt;&gt;"",$B231&lt;&gt;"Total",N$211&lt;&gt;"",N$211&lt;&gt;"Total"),N201*MAX(Entrées!M$3:M$23)/MAX(N$182:N$202),IF(AND($B231="Total",N$211&lt;&gt;""),SUM(N$212:N230),IF(AND(N$211="Total",$B231&lt;&gt;""),SUM($C231:M231),"")))</f>
        <v/>
      </c>
      <c r="O231" s="1" t="str">
        <f>IF(AND($B231&lt;&gt;"",$B231&lt;&gt;"Total",O$211&lt;&gt;"",O$211&lt;&gt;"Total"),O201*MAX(Entrées!N$3:N$23)/MAX(O$182:O$202),IF(AND($B231="Total",O$211&lt;&gt;""),SUM(O$212:O230),IF(AND(O$211="Total",$B231&lt;&gt;""),SUM($C231:N231),"")))</f>
        <v/>
      </c>
      <c r="P231" s="1" t="str">
        <f>IF(AND($B231&lt;&gt;"",$B231&lt;&gt;"Total",P$211&lt;&gt;"",P$211&lt;&gt;"Total"),P201*MAX(Entrées!O$3:O$23)/MAX(P$182:P$202),IF(AND($B231="Total",P$211&lt;&gt;""),SUM(P$212:P230),IF(AND(P$211="Total",$B231&lt;&gt;""),SUM($C231:O231),"")))</f>
        <v/>
      </c>
      <c r="Q231" s="1" t="str">
        <f>IF(AND($B231&lt;&gt;"",$B231&lt;&gt;"Total",Q$211&lt;&gt;"",Q$211&lt;&gt;"Total"),Q201*MAX(Entrées!P$3:P$23)/MAX(Q$182:Q$202),IF(AND($B231="Total",Q$211&lt;&gt;""),SUM(Q$212:Q230),IF(AND(Q$211="Total",$B231&lt;&gt;""),SUM($C231:P231),"")))</f>
        <v/>
      </c>
      <c r="R231" s="1" t="str">
        <f>IF(AND($B231&lt;&gt;"",$B231&lt;&gt;"Total",R$211&lt;&gt;"",R$211&lt;&gt;"Total"),R201*MAX(Entrées!Q$3:Q$23)/MAX(R$182:R$202),IF(AND($B231="Total",R$211&lt;&gt;""),SUM(R$212:R230),IF(AND(R$211="Total",$B231&lt;&gt;""),SUM($C231:Q231),"")))</f>
        <v/>
      </c>
      <c r="S231" s="1" t="str">
        <f>IF(AND($B231&lt;&gt;"",$B231&lt;&gt;"Total",S$211&lt;&gt;"",S$211&lt;&gt;"Total"),S201*MAX(Entrées!R$3:R$23)/MAX(S$182:S$202),IF(AND($B231="Total",S$211&lt;&gt;""),SUM(S$212:S230),IF(AND(S$211="Total",$B231&lt;&gt;""),SUM($C231:R231),"")))</f>
        <v/>
      </c>
      <c r="T231" s="1" t="str">
        <f>IF(AND($B231&lt;&gt;"",$B231&lt;&gt;"Total",T$211&lt;&gt;"",T$211&lt;&gt;"Total"),T201*MAX(Entrées!S$3:S$23)/MAX(T$182:T$202),IF(AND($B231="Total",T$211&lt;&gt;""),SUM(T$212:T230),IF(AND(T$211="Total",$B231&lt;&gt;""),SUM($C231:S231),"")))</f>
        <v/>
      </c>
      <c r="U231" s="1" t="str">
        <f>IF(AND($B231&lt;&gt;"",$B231&lt;&gt;"Total",U$211&lt;&gt;"",U$211&lt;&gt;"Total"),U201*MAX(Entrées!T$3:T$23)/MAX(U$182:U$202),IF(AND($B231="Total",U$211&lt;&gt;""),SUM(U$212:U230),IF(AND(U$211="Total",$B231&lt;&gt;""),SUM($C231:T231),"")))</f>
        <v/>
      </c>
      <c r="V231" s="1" t="str">
        <f>IF(AND($B231&lt;&gt;"",$B231&lt;&gt;"Total",V$211&lt;&gt;"",V$211&lt;&gt;"Total"),V201*MAX(Entrées!U$3:U$23)/MAX(V$182:V$202),IF(AND($B231="Total",V$211&lt;&gt;""),SUM(V$212:V230),IF(AND(V$211="Total",$B231&lt;&gt;""),SUM($C231:U231),"")))</f>
        <v/>
      </c>
      <c r="W231" s="1" t="str">
        <f>IF(AND($B231&lt;&gt;"",$B231&lt;&gt;"Total",W$211&lt;&gt;"",W$211&lt;&gt;"Total"),W201*MAX(Entrées!V$3:V$23)/MAX(W$182:W$202),IF(AND($B231="Total",W$211&lt;&gt;""),SUM(W$212:W230),IF(AND(W$211="Total",$B231&lt;&gt;""),SUM($C231:V231),"")))</f>
        <v/>
      </c>
      <c r="X231" s="1" t="str">
        <f>IF(AND($B231&lt;&gt;"",$B231&lt;&gt;"Total",X$211&lt;&gt;"",X$211&lt;&gt;"Total"),X201*MAX(Entrées!W$3:W$23)/MAX(X$182:X$202),IF(AND($B231="Total",X$211&lt;&gt;""),SUM(X$212:X230),IF(AND(X$211="Total",$B231&lt;&gt;""),SUM($C231:W231),"")))</f>
        <v/>
      </c>
      <c r="Y231" s="1" t="str">
        <f>IF(AND($B231&lt;&gt;"",$B231&lt;&gt;"Total",Y$211&lt;&gt;"",Y$211&lt;&gt;"Total"),Y201*MAX(Entrées!X$3:X$23)/MAX(Y$182:Y$202),IF(AND($B231="Total",Y$211&lt;&gt;""),SUM(Y$212:Y230),IF(AND(Y$211="Total",$B231&lt;&gt;""),SUM($C231:X231),"")))</f>
        <v/>
      </c>
      <c r="Z231" s="1" t="str">
        <f>IF(AND($B231&lt;&gt;"",$B231&lt;&gt;"Total",Z$211&lt;&gt;"",Z$211&lt;&gt;"Total"),Z201*MAX(Entrées!Y$3:Y$23)/MAX(Z$182:Z$202),IF(AND($B231="Total",Z$211&lt;&gt;""),SUM(Z$212:Z230),IF(AND(Z$211="Total",$B231&lt;&gt;""),SUM($C231:Y231),"")))</f>
        <v/>
      </c>
      <c r="AA231" s="1" t="str">
        <f>IF(AND($B231&lt;&gt;"",$B231&lt;&gt;"Total",AA$211&lt;&gt;"",AA$211&lt;&gt;"Total"),AA201*MAX(Entrées!Z$3:Z$23)/MAX(AA$182:AA$202),IF(AND($B231="Total",AA$211&lt;&gt;""),SUM(AA$212:AA230),IF(AND(AA$211="Total",$B231&lt;&gt;""),SUM($C231:Z231),"")))</f>
        <v/>
      </c>
      <c r="AB231" s="1" t="str">
        <f>IF(AND($B231&lt;&gt;"",$B231&lt;&gt;"Total",AB$211&lt;&gt;"",AB$211&lt;&gt;"Total"),AB201*MAX(Entrées!AA$3:AA$23)/MAX(AB$182:AB$202),IF(AND($B231="Total",AB$211&lt;&gt;""),SUM(AB$212:AB230),IF(AND(AB$211="Total",$B231&lt;&gt;""),SUM($C231:AA231),"")))</f>
        <v/>
      </c>
      <c r="AC231" s="1" t="str">
        <f>IF(AND($B231&lt;&gt;"",$B231&lt;&gt;"Total",AC$211&lt;&gt;"",AC$211&lt;&gt;"Total"),AC201*MAX(Entrées!AB$3:AB$23)/MAX(AC$182:AC$202),IF(AND($B231="Total",AC$211&lt;&gt;""),SUM(AC$212:AC230),IF(AND(AC$211="Total",$B231&lt;&gt;""),SUM($C231:AB231),"")))</f>
        <v/>
      </c>
      <c r="AD231" s="1" t="str">
        <f>IF(AND($B231&lt;&gt;"",$B231&lt;&gt;"Total",AD$211&lt;&gt;"",AD$211&lt;&gt;"Total"),AD201*MAX(Entrées!AC$3:AC$23)/MAX(AD$182:AD$202),IF(AND($B231="Total",AD$211&lt;&gt;""),SUM(AD$212:AD230),IF(AND(AD$211="Total",$B231&lt;&gt;""),SUM($C231:AC231),"")))</f>
        <v/>
      </c>
      <c r="AE231" s="1" t="str">
        <f>IF(AND($B231&lt;&gt;"",$B231&lt;&gt;"Total",AE$211&lt;&gt;"",AE$211&lt;&gt;"Total"),AE201*MAX(Entrées!AD$3:AD$23)/MAX(AE$182:AE$202),IF(AND($B231="Total",AE$211&lt;&gt;""),SUM(AE$212:AE230),IF(AND(AE$211="Total",$B231&lt;&gt;""),SUM($C231:AD231),"")))</f>
        <v/>
      </c>
      <c r="AF231" s="1" t="str">
        <f>IF(AND($B231&lt;&gt;"",$B231&lt;&gt;"Total",AF$211&lt;&gt;"",AF$211&lt;&gt;"Total"),AF201*MAX(Entrées!AE$3:AE$23)/MAX(AF$182:AF$202),IF(AND($B231="Total",AF$211&lt;&gt;""),SUM(AF$212:AF230),IF(AND(AF$211="Total",$B231&lt;&gt;""),SUM($C231:AE231),"")))</f>
        <v/>
      </c>
      <c r="AG231" s="1" t="str">
        <f>IF(AND($B231&lt;&gt;"",$B231&lt;&gt;"Total",AG$211&lt;&gt;"",AG$211&lt;&gt;"Total"),AG201*MAX(Entrées!AF$3:AF$23)/MAX(AG$182:AG$202),IF(AND($B231="Total",AG$211&lt;&gt;""),SUM(AG$212:AG230),IF(AND(AG$211="Total",$B231&lt;&gt;""),SUM($C231:AF231),"")))</f>
        <v/>
      </c>
    </row>
    <row r="232" spans="1:33">
      <c r="B232" s="1" t="str">
        <f t="shared" si="24"/>
        <v/>
      </c>
      <c r="C232" s="1" t="str">
        <f>IF(AND($B232&lt;&gt;"",$B232&lt;&gt;"Total",C$211&lt;&gt;"",C$211&lt;&gt;"Total"),C202*MAX(Entrées!B$3:B$23)/MAX(C$182:C$202),IF(AND($B232="Total",C$211&lt;&gt;""),SUM(C$212:C231),IF(AND(C$211="Total",$B232&lt;&gt;""),SUM(B232:$C232),"")))</f>
        <v/>
      </c>
      <c r="D232" s="1" t="str">
        <f>IF(AND($B232&lt;&gt;"",$B232&lt;&gt;"Total",D$211&lt;&gt;"",D$211&lt;&gt;"Total"),D202*MAX(Entrées!C$3:C$23)/MAX(D$182:D$202),IF(AND($B232="Total",D$211&lt;&gt;""),SUM(D$212:D231),IF(AND(D$211="Total",$B232&lt;&gt;""),SUM($C232:C232),"")))</f>
        <v/>
      </c>
      <c r="E232" s="1" t="str">
        <f>IF(AND($B232&lt;&gt;"",$B232&lt;&gt;"Total",E$211&lt;&gt;"",E$211&lt;&gt;"Total"),E202*MAX(Entrées!D$3:D$23)/MAX(E$182:E$202),IF(AND($B232="Total",E$211&lt;&gt;""),SUM(E$212:E231),IF(AND(E$211="Total",$B232&lt;&gt;""),SUM($C232:D232),"")))</f>
        <v/>
      </c>
      <c r="F232" s="1" t="str">
        <f>IF(AND($B232&lt;&gt;"",$B232&lt;&gt;"Total",F$211&lt;&gt;"",F$211&lt;&gt;"Total"),F202*MAX(Entrées!E$3:E$23)/MAX(F$182:F$202),IF(AND($B232="Total",F$211&lt;&gt;""),SUM(F$212:F231),IF(AND(F$211="Total",$B232&lt;&gt;""),SUM($C232:E232),"")))</f>
        <v/>
      </c>
      <c r="G232" s="1" t="str">
        <f>IF(AND($B232&lt;&gt;"",$B232&lt;&gt;"Total",G$211&lt;&gt;"",G$211&lt;&gt;"Total"),G202*MAX(Entrées!F$3:F$23)/MAX(G$182:G$202),IF(AND($B232="Total",G$211&lt;&gt;""),SUM(G$212:G231),IF(AND(G$211="Total",$B232&lt;&gt;""),SUM($C232:F232),"")))</f>
        <v/>
      </c>
      <c r="H232" s="1" t="str">
        <f>IF(AND($B232&lt;&gt;"",$B232&lt;&gt;"Total",H$211&lt;&gt;"",H$211&lt;&gt;"Total"),H202*MAX(Entrées!G$3:G$23)/MAX(H$182:H$202),IF(AND($B232="Total",H$211&lt;&gt;""),SUM(H$212:H231),IF(AND(H$211="Total",$B232&lt;&gt;""),SUM($C232:G232),"")))</f>
        <v/>
      </c>
      <c r="I232" s="1" t="str">
        <f>IF(AND($B232&lt;&gt;"",$B232&lt;&gt;"Total",I$211&lt;&gt;"",I$211&lt;&gt;"Total"),I202*MAX(Entrées!H$3:H$23)/MAX(I$182:I$202),IF(AND($B232="Total",I$211&lt;&gt;""),SUM(I$212:I231),IF(AND(I$211="Total",$B232&lt;&gt;""),SUM($C232:H232),"")))</f>
        <v/>
      </c>
      <c r="J232" s="1" t="str">
        <f>IF(AND($B232&lt;&gt;"",$B232&lt;&gt;"Total",J$211&lt;&gt;"",J$211&lt;&gt;"Total"),J202*MAX(Entrées!I$3:I$23)/MAX(J$182:J$202),IF(AND($B232="Total",J$211&lt;&gt;""),SUM(J$212:J231),IF(AND(J$211="Total",$B232&lt;&gt;""),SUM($C232:I232),"")))</f>
        <v/>
      </c>
      <c r="K232" s="1" t="str">
        <f>IF(AND($B232&lt;&gt;"",$B232&lt;&gt;"Total",K$211&lt;&gt;"",K$211&lt;&gt;"Total"),K202*MAX(Entrées!J$3:J$23)/MAX(K$182:K$202),IF(AND($B232="Total",K$211&lt;&gt;""),SUM(K$212:K231),IF(AND(K$211="Total",$B232&lt;&gt;""),SUM($C232:J232),"")))</f>
        <v/>
      </c>
      <c r="L232" s="1" t="str">
        <f>IF(AND($B232&lt;&gt;"",$B232&lt;&gt;"Total",L$211&lt;&gt;"",L$211&lt;&gt;"Total"),L202*MAX(Entrées!K$3:K$23)/MAX(L$182:L$202),IF(AND($B232="Total",L$211&lt;&gt;""),SUM(L$212:L231),IF(AND(L$211="Total",$B232&lt;&gt;""),SUM($C232:K232),"")))</f>
        <v/>
      </c>
      <c r="M232" s="1" t="str">
        <f>IF(AND($B232&lt;&gt;"",$B232&lt;&gt;"Total",M$211&lt;&gt;"",M$211&lt;&gt;"Total"),M202*MAX(Entrées!L$3:L$23)/MAX(M$182:M$202),IF(AND($B232="Total",M$211&lt;&gt;""),SUM(M$212:M231),IF(AND(M$211="Total",$B232&lt;&gt;""),SUM($C232:L232),"")))</f>
        <v/>
      </c>
      <c r="N232" s="1" t="str">
        <f>IF(AND($B232&lt;&gt;"",$B232&lt;&gt;"Total",N$211&lt;&gt;"",N$211&lt;&gt;"Total"),N202*MAX(Entrées!M$3:M$23)/MAX(N$182:N$202),IF(AND($B232="Total",N$211&lt;&gt;""),SUM(N$212:N231),IF(AND(N$211="Total",$B232&lt;&gt;""),SUM($C232:M232),"")))</f>
        <v/>
      </c>
      <c r="O232" s="1" t="str">
        <f>IF(AND($B232&lt;&gt;"",$B232&lt;&gt;"Total",O$211&lt;&gt;"",O$211&lt;&gt;"Total"),O202*MAX(Entrées!N$3:N$23)/MAX(O$182:O$202),IF(AND($B232="Total",O$211&lt;&gt;""),SUM(O$212:O231),IF(AND(O$211="Total",$B232&lt;&gt;""),SUM($C232:N232),"")))</f>
        <v/>
      </c>
      <c r="P232" s="1" t="str">
        <f>IF(AND($B232&lt;&gt;"",$B232&lt;&gt;"Total",P$211&lt;&gt;"",P$211&lt;&gt;"Total"),P202*MAX(Entrées!O$3:O$23)/MAX(P$182:P$202),IF(AND($B232="Total",P$211&lt;&gt;""),SUM(P$212:P231),IF(AND(P$211="Total",$B232&lt;&gt;""),SUM($C232:O232),"")))</f>
        <v/>
      </c>
      <c r="Q232" s="1" t="str">
        <f>IF(AND($B232&lt;&gt;"",$B232&lt;&gt;"Total",Q$211&lt;&gt;"",Q$211&lt;&gt;"Total"),Q202*MAX(Entrées!P$3:P$23)/MAX(Q$182:Q$202),IF(AND($B232="Total",Q$211&lt;&gt;""),SUM(Q$212:Q231),IF(AND(Q$211="Total",$B232&lt;&gt;""),SUM($C232:P232),"")))</f>
        <v/>
      </c>
      <c r="R232" s="1" t="str">
        <f>IF(AND($B232&lt;&gt;"",$B232&lt;&gt;"Total",R$211&lt;&gt;"",R$211&lt;&gt;"Total"),R202*MAX(Entrées!Q$3:Q$23)/MAX(R$182:R$202),IF(AND($B232="Total",R$211&lt;&gt;""),SUM(R$212:R231),IF(AND(R$211="Total",$B232&lt;&gt;""),SUM($C232:Q232),"")))</f>
        <v/>
      </c>
      <c r="S232" s="1" t="str">
        <f>IF(AND($B232&lt;&gt;"",$B232&lt;&gt;"Total",S$211&lt;&gt;"",S$211&lt;&gt;"Total"),S202*MAX(Entrées!R$3:R$23)/MAX(S$182:S$202),IF(AND($B232="Total",S$211&lt;&gt;""),SUM(S$212:S231),IF(AND(S$211="Total",$B232&lt;&gt;""),SUM($C232:R232),"")))</f>
        <v/>
      </c>
      <c r="T232" s="1" t="str">
        <f>IF(AND($B232&lt;&gt;"",$B232&lt;&gt;"Total",T$211&lt;&gt;"",T$211&lt;&gt;"Total"),T202*MAX(Entrées!S$3:S$23)/MAX(T$182:T$202),IF(AND($B232="Total",T$211&lt;&gt;""),SUM(T$212:T231),IF(AND(T$211="Total",$B232&lt;&gt;""),SUM($C232:S232),"")))</f>
        <v/>
      </c>
      <c r="U232" s="1" t="str">
        <f>IF(AND($B232&lt;&gt;"",$B232&lt;&gt;"Total",U$211&lt;&gt;"",U$211&lt;&gt;"Total"),U202*MAX(Entrées!T$3:T$23)/MAX(U$182:U$202),IF(AND($B232="Total",U$211&lt;&gt;""),SUM(U$212:U231),IF(AND(U$211="Total",$B232&lt;&gt;""),SUM($C232:T232),"")))</f>
        <v/>
      </c>
      <c r="V232" s="1" t="str">
        <f>IF(AND($B232&lt;&gt;"",$B232&lt;&gt;"Total",V$211&lt;&gt;"",V$211&lt;&gt;"Total"),V202*MAX(Entrées!U$3:U$23)/MAX(V$182:V$202),IF(AND($B232="Total",V$211&lt;&gt;""),SUM(V$212:V231),IF(AND(V$211="Total",$B232&lt;&gt;""),SUM($C232:U232),"")))</f>
        <v/>
      </c>
      <c r="W232" s="1" t="str">
        <f>IF(AND($B232&lt;&gt;"",$B232&lt;&gt;"Total",W$211&lt;&gt;"",W$211&lt;&gt;"Total"),W202*MAX(Entrées!V$3:V$23)/MAX(W$182:W$202),IF(AND($B232="Total",W$211&lt;&gt;""),SUM(W$212:W231),IF(AND(W$211="Total",$B232&lt;&gt;""),SUM($C232:V232),"")))</f>
        <v/>
      </c>
      <c r="X232" s="1" t="str">
        <f>IF(AND($B232&lt;&gt;"",$B232&lt;&gt;"Total",X$211&lt;&gt;"",X$211&lt;&gt;"Total"),X202*MAX(Entrées!W$3:W$23)/MAX(X$182:X$202),IF(AND($B232="Total",X$211&lt;&gt;""),SUM(X$212:X231),IF(AND(X$211="Total",$B232&lt;&gt;""),SUM($C232:W232),"")))</f>
        <v/>
      </c>
      <c r="Y232" s="1" t="str">
        <f>IF(AND($B232&lt;&gt;"",$B232&lt;&gt;"Total",Y$211&lt;&gt;"",Y$211&lt;&gt;"Total"),Y202*MAX(Entrées!X$3:X$23)/MAX(Y$182:Y$202),IF(AND($B232="Total",Y$211&lt;&gt;""),SUM(Y$212:Y231),IF(AND(Y$211="Total",$B232&lt;&gt;""),SUM($C232:X232),"")))</f>
        <v/>
      </c>
      <c r="Z232" s="1" t="str">
        <f>IF(AND($B232&lt;&gt;"",$B232&lt;&gt;"Total",Z$211&lt;&gt;"",Z$211&lt;&gt;"Total"),Z202*MAX(Entrées!Y$3:Y$23)/MAX(Z$182:Z$202),IF(AND($B232="Total",Z$211&lt;&gt;""),SUM(Z$212:Z231),IF(AND(Z$211="Total",$B232&lt;&gt;""),SUM($C232:Y232),"")))</f>
        <v/>
      </c>
      <c r="AA232" s="1" t="str">
        <f>IF(AND($B232&lt;&gt;"",$B232&lt;&gt;"Total",AA$211&lt;&gt;"",AA$211&lt;&gt;"Total"),AA202*MAX(Entrées!Z$3:Z$23)/MAX(AA$182:AA$202),IF(AND($B232="Total",AA$211&lt;&gt;""),SUM(AA$212:AA231),IF(AND(AA$211="Total",$B232&lt;&gt;""),SUM($C232:Z232),"")))</f>
        <v/>
      </c>
      <c r="AB232" s="1" t="str">
        <f>IF(AND($B232&lt;&gt;"",$B232&lt;&gt;"Total",AB$211&lt;&gt;"",AB$211&lt;&gt;"Total"),AB202*MAX(Entrées!AA$3:AA$23)/MAX(AB$182:AB$202),IF(AND($B232="Total",AB$211&lt;&gt;""),SUM(AB$212:AB231),IF(AND(AB$211="Total",$B232&lt;&gt;""),SUM($C232:AA232),"")))</f>
        <v/>
      </c>
      <c r="AC232" s="1" t="str">
        <f>IF(AND($B232&lt;&gt;"",$B232&lt;&gt;"Total",AC$211&lt;&gt;"",AC$211&lt;&gt;"Total"),AC202*MAX(Entrées!AB$3:AB$23)/MAX(AC$182:AC$202),IF(AND($B232="Total",AC$211&lt;&gt;""),SUM(AC$212:AC231),IF(AND(AC$211="Total",$B232&lt;&gt;""),SUM($C232:AB232),"")))</f>
        <v/>
      </c>
      <c r="AD232" s="1" t="str">
        <f>IF(AND($B232&lt;&gt;"",$B232&lt;&gt;"Total",AD$211&lt;&gt;"",AD$211&lt;&gt;"Total"),AD202*MAX(Entrées!AC$3:AC$23)/MAX(AD$182:AD$202),IF(AND($B232="Total",AD$211&lt;&gt;""),SUM(AD$212:AD231),IF(AND(AD$211="Total",$B232&lt;&gt;""),SUM($C232:AC232),"")))</f>
        <v/>
      </c>
      <c r="AE232" s="1" t="str">
        <f>IF(AND($B232&lt;&gt;"",$B232&lt;&gt;"Total",AE$211&lt;&gt;"",AE$211&lt;&gt;"Total"),AE202*MAX(Entrées!AD$3:AD$23)/MAX(AE$182:AE$202),IF(AND($B232="Total",AE$211&lt;&gt;""),SUM(AE$212:AE231),IF(AND(AE$211="Total",$B232&lt;&gt;""),SUM($C232:AD232),"")))</f>
        <v/>
      </c>
      <c r="AF232" s="1" t="str">
        <f>IF(AND($B232&lt;&gt;"",$B232&lt;&gt;"Total",AF$211&lt;&gt;"",AF$211&lt;&gt;"Total"),AF202*MAX(Entrées!AE$3:AE$23)/MAX(AF$182:AF$202),IF(AND($B232="Total",AF$211&lt;&gt;""),SUM(AF$212:AF231),IF(AND(AF$211="Total",$B232&lt;&gt;""),SUM($C232:AE232),"")))</f>
        <v/>
      </c>
      <c r="AG232" s="1" t="str">
        <f>IF(AND($B232&lt;&gt;"",$B232&lt;&gt;"Total",AG$211&lt;&gt;"",AG$211&lt;&gt;"Total"),AG202*MAX(Entrées!AF$3:AF$23)/MAX(AG$182:AG$202),IF(AND($B232="Total",AG$211&lt;&gt;""),SUM(AG$212:AG231),IF(AND(AG$211="Total",$B232&lt;&gt;""),SUM($C232:AF232),"")))</f>
        <v/>
      </c>
    </row>
    <row r="240" spans="1:33">
      <c r="A240" s="1" t="s">
        <v>13</v>
      </c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2:33">
      <c r="B241" s="1" t="s">
        <v>2</v>
      </c>
      <c r="C241" s="1">
        <v>1</v>
      </c>
      <c r="D241" s="1">
        <f t="shared" ref="D241:J241" si="25">IF(AND(C241&lt;&gt;"Total",C241&lt;&gt;""),IF(C241+1&lt;=$C$2,C241+1,"Total"),"")</f>
        <v>2</v>
      </c>
      <c r="E241" s="1" t="str">
        <f t="shared" si="25"/>
        <v>Total</v>
      </c>
      <c r="F241" s="1" t="str">
        <f t="shared" si="25"/>
        <v/>
      </c>
      <c r="G241" s="1" t="str">
        <f t="shared" si="25"/>
        <v/>
      </c>
      <c r="H241" s="1" t="str">
        <f t="shared" si="25"/>
        <v/>
      </c>
      <c r="I241" s="1" t="str">
        <f t="shared" si="25"/>
        <v/>
      </c>
      <c r="J241" s="1" t="str">
        <f t="shared" si="25"/>
        <v/>
      </c>
      <c r="K241" s="1" t="str">
        <f t="shared" ref="K241:X241" si="26">IF(AND(J241&lt;&gt;"Total",J241&lt;&gt;""),IF(J241+1&lt;=$C$2,J241+1,"Total"),"")</f>
        <v/>
      </c>
      <c r="L241" s="1" t="str">
        <f t="shared" si="26"/>
        <v/>
      </c>
      <c r="M241" s="1" t="str">
        <f t="shared" si="26"/>
        <v/>
      </c>
      <c r="N241" s="1" t="str">
        <f t="shared" si="26"/>
        <v/>
      </c>
      <c r="O241" s="1" t="str">
        <f t="shared" si="26"/>
        <v/>
      </c>
      <c r="P241" s="1" t="str">
        <f t="shared" si="26"/>
        <v/>
      </c>
      <c r="Q241" s="1" t="str">
        <f t="shared" si="26"/>
        <v/>
      </c>
      <c r="R241" s="1" t="str">
        <f t="shared" si="26"/>
        <v/>
      </c>
      <c r="S241" s="1" t="str">
        <f t="shared" si="26"/>
        <v/>
      </c>
      <c r="T241" s="1" t="str">
        <f t="shared" si="26"/>
        <v/>
      </c>
      <c r="U241" s="1" t="str">
        <f t="shared" si="26"/>
        <v/>
      </c>
      <c r="V241" s="1" t="str">
        <f t="shared" si="26"/>
        <v/>
      </c>
      <c r="W241" s="1" t="str">
        <f t="shared" si="26"/>
        <v/>
      </c>
      <c r="X241" s="1" t="str">
        <f t="shared" si="26"/>
        <v/>
      </c>
      <c r="Y241" s="1"/>
      <c r="Z241" s="1"/>
      <c r="AA241" s="1"/>
      <c r="AB241" s="1"/>
      <c r="AC241" s="1"/>
      <c r="AD241" s="1"/>
      <c r="AE241" s="1"/>
      <c r="AF241" s="1"/>
      <c r="AG241" s="1"/>
    </row>
    <row r="242" spans="2:33">
      <c r="B242" s="1">
        <v>1</v>
      </c>
      <c r="C242" s="1">
        <f ca="1">IF(AND($B242&lt;&gt;"",$B242&lt;&gt;"Total",C$241&lt;&gt;"",C$241&lt;&gt;"Total"),C212*MAX(Entrées!$B3:$AE3)/MAX($C212:$AG212),IF(AND($B242="Total",C$61&lt;&gt;""),SUM(C241:C$242),IF(AND(C$241="Total",$B242&lt;&gt;""),SUM(B242:$C242),"")))</f>
        <v>1</v>
      </c>
      <c r="D242" s="1">
        <f ca="1">IF(AND($B242&lt;&gt;"",$B242&lt;&gt;"Total",D$241&lt;&gt;"",D$241&lt;&gt;"Total"),D212*MAX(Entrées!$B3:$AE3)/MAX($C212:$AG212),IF(AND($B242="Total",D$61&lt;&gt;""),SUM(D241:D$242),IF(AND(D$241="Total",$B242&lt;&gt;""),SUM($C242:C242),"")))</f>
        <v>2</v>
      </c>
      <c r="E242" s="1">
        <f ca="1">IF(AND($B242&lt;&gt;"",$B242&lt;&gt;"Total",E$241&lt;&gt;"",E$241&lt;&gt;"Total"),E212*MAX(Entrées!$B3:$AE3)/MAX($C212:$AG212),IF(AND($B242="Total",E$61&lt;&gt;""),SUM(E241:E$242),IF(AND(E$241="Total",$B242&lt;&gt;""),SUM($C242:D242),"")))</f>
        <v>3</v>
      </c>
      <c r="F242" s="1" t="str">
        <f>IF(AND($B242&lt;&gt;"",$B242&lt;&gt;"Total",F$241&lt;&gt;"",F$241&lt;&gt;"Total"),F212*MAX(Entrées!$B3:$AE3)/MAX($C212:$AG212),IF(AND($B242="Total",F$61&lt;&gt;""),SUM(F241:F$242),IF(AND(F$241="Total",$B242&lt;&gt;""),SUM($C242:E242),"")))</f>
        <v/>
      </c>
      <c r="G242" s="1" t="str">
        <f>IF(AND($B242&lt;&gt;"",$B242&lt;&gt;"Total",G$241&lt;&gt;"",G$241&lt;&gt;"Total"),G212*MAX(Entrées!$B3:$AE3)/MAX($C212:$AG212),IF(AND($B242="Total",G$61&lt;&gt;""),SUM(G241:G$242),IF(AND(G$241="Total",$B242&lt;&gt;""),SUM($C242:F242),"")))</f>
        <v/>
      </c>
      <c r="H242" s="1" t="str">
        <f>IF(AND($B242&lt;&gt;"",$B242&lt;&gt;"Total",H$241&lt;&gt;"",H$241&lt;&gt;"Total"),H212*MAX(Entrées!$B3:$AE3)/MAX($C212:$AG212),IF(AND($B242="Total",H$61&lt;&gt;""),SUM(H241:H$242),IF(AND(H$241="Total",$B242&lt;&gt;""),SUM($C242:G242),"")))</f>
        <v/>
      </c>
      <c r="I242" s="1" t="str">
        <f>IF(AND($B242&lt;&gt;"",$B242&lt;&gt;"Total",I$241&lt;&gt;"",I$241&lt;&gt;"Total"),I212*MAX(Entrées!$B3:$AE3)/MAX($C212:$AG212),IF(AND($B242="Total",I$61&lt;&gt;""),SUM(I241:I$242),IF(AND(I$241="Total",$B242&lt;&gt;""),SUM($C242:H242),"")))</f>
        <v/>
      </c>
      <c r="J242" s="1" t="str">
        <f>IF(AND($B242&lt;&gt;"",$B242&lt;&gt;"Total",J$241&lt;&gt;"",J$241&lt;&gt;"Total"),J212*MAX(Entrées!$B3:$AE3)/MAX($C212:$AG212),IF(AND($B242="Total",J$61&lt;&gt;""),SUM(J241:J$242),IF(AND(J$241="Total",$B242&lt;&gt;""),SUM($C242:I242),"")))</f>
        <v/>
      </c>
      <c r="K242" s="1" t="str">
        <f>IF(AND($B242&lt;&gt;"",$B242&lt;&gt;"Total",K$241&lt;&gt;"",K$241&lt;&gt;"Total"),K212*MAX(Entrées!$B3:$AE3)/MAX($C212:$AG212),IF(AND($B242="Total",K$61&lt;&gt;""),SUM(K241:K$242),IF(AND(K$241="Total",$B242&lt;&gt;""),SUM($C242:J242),"")))</f>
        <v/>
      </c>
      <c r="L242" s="1" t="str">
        <f>IF(AND($B242&lt;&gt;"",$B242&lt;&gt;"Total",L$241&lt;&gt;"",L$241&lt;&gt;"Total"),L212*MAX(Entrées!$B3:$AE3)/MAX($C212:$AG212),IF(AND($B242="Total",L$61&lt;&gt;""),SUM(L241:L$242),IF(AND(L$241="Total",$B242&lt;&gt;""),SUM($C242:K242),"")))</f>
        <v/>
      </c>
      <c r="M242" s="1" t="str">
        <f>IF(AND($B242&lt;&gt;"",$B242&lt;&gt;"Total",M$241&lt;&gt;"",M$241&lt;&gt;"Total"),M212*MAX(Entrées!$B3:$AE3)/MAX($C212:$AG212),IF(AND($B242="Total",M$61&lt;&gt;""),SUM(M241:M$242),IF(AND(M$241="Total",$B242&lt;&gt;""),SUM($C242:L242),"")))</f>
        <v/>
      </c>
      <c r="N242" s="1" t="str">
        <f>IF(AND($B242&lt;&gt;"",$B242&lt;&gt;"Total",N$241&lt;&gt;"",N$241&lt;&gt;"Total"),N212*MAX(Entrées!$B3:$AE3)/MAX($C212:$AG212),IF(AND($B242="Total",N$61&lt;&gt;""),SUM(N241:N$242),IF(AND(N$241="Total",$B242&lt;&gt;""),SUM($C242:M242),"")))</f>
        <v/>
      </c>
      <c r="O242" s="1" t="str">
        <f>IF(AND($B242&lt;&gt;"",$B242&lt;&gt;"Total",O$241&lt;&gt;"",O$241&lt;&gt;"Total"),O212*MAX(Entrées!$B3:$AE3)/MAX($C212:$AG212),IF(AND($B242="Total",O$61&lt;&gt;""),SUM(O241:O$242),IF(AND(O$241="Total",$B242&lt;&gt;""),SUM($C242:N242),"")))</f>
        <v/>
      </c>
      <c r="P242" s="1" t="str">
        <f>IF(AND($B242&lt;&gt;"",$B242&lt;&gt;"Total",P$241&lt;&gt;"",P$241&lt;&gt;"Total"),P212*MAX(Entrées!$B3:$AE3)/MAX($C212:$AG212),IF(AND($B242="Total",P$61&lt;&gt;""),SUM(P241:P$242),IF(AND(P$241="Total",$B242&lt;&gt;""),SUM($C242:O242),"")))</f>
        <v/>
      </c>
      <c r="Q242" s="1" t="str">
        <f>IF(AND($B242&lt;&gt;"",$B242&lt;&gt;"Total",Q$241&lt;&gt;"",Q$241&lt;&gt;"Total"),Q212*MAX(Entrées!$B3:$AE3)/MAX($C212:$AG212),IF(AND($B242="Total",Q$61&lt;&gt;""),SUM(Q241:Q$242),IF(AND(Q$241="Total",$B242&lt;&gt;""),SUM($C242:P242),"")))</f>
        <v/>
      </c>
      <c r="R242" s="1" t="str">
        <f>IF(AND($B242&lt;&gt;"",$B242&lt;&gt;"Total",R$241&lt;&gt;"",R$241&lt;&gt;"Total"),R212*MAX(Entrées!$B3:$AE3)/MAX($C212:$AG212),IF(AND($B242="Total",R$61&lt;&gt;""),SUM(R241:R$242),IF(AND(R$241="Total",$B242&lt;&gt;""),SUM($C242:Q242),"")))</f>
        <v/>
      </c>
      <c r="S242" s="1" t="str">
        <f>IF(AND($B242&lt;&gt;"",$B242&lt;&gt;"Total",S$241&lt;&gt;"",S$241&lt;&gt;"Total"),S212*MAX(Entrées!$B3:$AE3)/MAX($C212:$AG212),IF(AND($B242="Total",S$61&lt;&gt;""),SUM(S241:S$242),IF(AND(S$241="Total",$B242&lt;&gt;""),SUM($C242:R242),"")))</f>
        <v/>
      </c>
      <c r="T242" s="1" t="str">
        <f>IF(AND($B242&lt;&gt;"",$B242&lt;&gt;"Total",T$241&lt;&gt;"",T$241&lt;&gt;"Total"),T212*MAX(Entrées!$B3:$AE3)/MAX($C212:$AG212),IF(AND($B242="Total",T$61&lt;&gt;""),SUM(T241:T$242),IF(AND(T$241="Total",$B242&lt;&gt;""),SUM($C242:S242),"")))</f>
        <v/>
      </c>
      <c r="U242" s="1" t="str">
        <f>IF(AND($B242&lt;&gt;"",$B242&lt;&gt;"Total",U$241&lt;&gt;"",U$241&lt;&gt;"Total"),U212*MAX(Entrées!$B3:$AE3)/MAX($C212:$AG212),IF(AND($B242="Total",U$61&lt;&gt;""),SUM(U241:U$242),IF(AND(U$241="Total",$B242&lt;&gt;""),SUM($C242:T242),"")))</f>
        <v/>
      </c>
      <c r="V242" s="1" t="str">
        <f>IF(AND($B242&lt;&gt;"",$B242&lt;&gt;"Total",V$241&lt;&gt;"",V$241&lt;&gt;"Total"),V212*MAX(Entrées!$B3:$AE3)/MAX($C212:$AG212),IF(AND($B242="Total",V$61&lt;&gt;""),SUM(V241:V$242),IF(AND(V$241="Total",$B242&lt;&gt;""),SUM($C242:U242),"")))</f>
        <v/>
      </c>
      <c r="W242" s="1" t="str">
        <f>IF(AND($B242&lt;&gt;"",$B242&lt;&gt;"Total",W$241&lt;&gt;"",W$241&lt;&gt;"Total"),W212*MAX(Entrées!$B3:$AE3)/MAX($C212:$AG212),IF(AND($B242="Total",W$61&lt;&gt;""),SUM(W241:W$242),IF(AND(W$241="Total",$B242&lt;&gt;""),SUM($C242:V242),"")))</f>
        <v/>
      </c>
      <c r="X242" s="1" t="str">
        <f>IF(AND($B242&lt;&gt;"",$B242&lt;&gt;"Total",X$241&lt;&gt;"",X$241&lt;&gt;"Total"),X212*MAX(Entrées!$B3:$AE3)/MAX($C212:$AG212),IF(AND($B242="Total",X$61&lt;&gt;""),SUM(X241:X$242),IF(AND(X$241="Total",$B242&lt;&gt;""),SUM($C242:W242),"")))</f>
        <v/>
      </c>
      <c r="Y242" s="1" t="str">
        <f>IF(AND($B242&lt;&gt;"",$B242&lt;&gt;"Total",Y$241&lt;&gt;"",Y$241&lt;&gt;"Total"),Y212*MAX(Entrées!$B3:$AE3)/MAX($C212:$AG212),IF(AND($B242="Total",Y$61&lt;&gt;""),SUM(Y241:Y$242),IF(AND(Y$241="Total",$B242&lt;&gt;""),SUM($C242:X242),"")))</f>
        <v/>
      </c>
      <c r="Z242" s="1" t="str">
        <f>IF(AND($B242&lt;&gt;"",$B242&lt;&gt;"Total",Z$241&lt;&gt;"",Z$241&lt;&gt;"Total"),Z212*MAX(Entrées!$B3:$AE3)/MAX($C212:$AG212),IF(AND($B242="Total",Z$61&lt;&gt;""),SUM(Z241:Z$242),IF(AND(Z$241="Total",$B242&lt;&gt;""),SUM($C242:Y242),"")))</f>
        <v/>
      </c>
      <c r="AA242" s="1" t="str">
        <f>IF(AND($B242&lt;&gt;"",$B242&lt;&gt;"Total",AA$241&lt;&gt;"",AA$241&lt;&gt;"Total"),AA212*MAX(Entrées!$B3:$AE3)/MAX($C212:$AG212),IF(AND($B242="Total",AA$61&lt;&gt;""),SUM(AA241:AA$242),IF(AND(AA$241="Total",$B242&lt;&gt;""),SUM($C242:Z242),"")))</f>
        <v/>
      </c>
      <c r="AB242" s="1" t="str">
        <f>IF(AND($B242&lt;&gt;"",$B242&lt;&gt;"Total",AB$241&lt;&gt;"",AB$241&lt;&gt;"Total"),AB212*MAX(Entrées!$B3:$AE3)/MAX($C212:$AG212),IF(AND($B242="Total",AB$61&lt;&gt;""),SUM(AB241:AB$242),IF(AND(AB$241="Total",$B242&lt;&gt;""),SUM($C242:AA242),"")))</f>
        <v/>
      </c>
      <c r="AC242" s="1" t="str">
        <f>IF(AND($B242&lt;&gt;"",$B242&lt;&gt;"Total",AC$241&lt;&gt;"",AC$241&lt;&gt;"Total"),AC212*MAX(Entrées!$B3:$AE3)/MAX($C212:$AG212),IF(AND($B242="Total",AC$61&lt;&gt;""),SUM(AC241:AC$242),IF(AND(AC$241="Total",$B242&lt;&gt;""),SUM($C242:AB242),"")))</f>
        <v/>
      </c>
      <c r="AD242" s="1" t="str">
        <f>IF(AND($B242&lt;&gt;"",$B242&lt;&gt;"Total",AD$241&lt;&gt;"",AD$241&lt;&gt;"Total"),AD212*MAX(Entrées!$B3:$AE3)/MAX($C212:$AG212),IF(AND($B242="Total",AD$61&lt;&gt;""),SUM(AD241:AD$242),IF(AND(AD$241="Total",$B242&lt;&gt;""),SUM($C242:AC242),"")))</f>
        <v/>
      </c>
      <c r="AE242" s="1" t="str">
        <f>IF(AND($B242&lt;&gt;"",$B242&lt;&gt;"Total",AE$241&lt;&gt;"",AE$241&lt;&gt;"Total"),AE212*MAX(Entrées!$B3:$AE3)/MAX($C212:$AG212),IF(AND($B242="Total",AE$61&lt;&gt;""),SUM(AE241:AE$242),IF(AND(AE$241="Total",$B242&lt;&gt;""),SUM($C242:AD242),"")))</f>
        <v/>
      </c>
      <c r="AF242" s="1" t="str">
        <f>IF(AND($B242&lt;&gt;"",$B242&lt;&gt;"Total",AF$241&lt;&gt;"",AF$241&lt;&gt;"Total"),AF212*MAX(Entrées!$B3:$AE3)/MAX($C212:$AG212),IF(AND($B242="Total",AF$61&lt;&gt;""),SUM(AF241:AF$242),IF(AND(AF$241="Total",$B242&lt;&gt;""),SUM($C242:AE242),"")))</f>
        <v/>
      </c>
      <c r="AG242" s="1" t="str">
        <f>IF(AND($B242&lt;&gt;"",$B242&lt;&gt;"Total",AG$241&lt;&gt;"",AG$241&lt;&gt;"Total"),AG212*MAX(Entrées!$B3:$AE3)/MAX($C212:$AG212),IF(AND($B242="Total",AG$61&lt;&gt;""),SUM(AG241:AG$242),IF(AND(AG$241="Total",$B242&lt;&gt;""),SUM($C242:AF242),"")))</f>
        <v/>
      </c>
    </row>
    <row r="243" spans="2:33">
      <c r="B243" s="1">
        <f>IF(AND(B242&lt;&gt;"Total",B242&lt;&gt;""),IF(B242+1&lt;=$C$1,B242+1,"Total"),"")</f>
        <v>2</v>
      </c>
      <c r="C243" s="1">
        <f ca="1">IF(AND($B243&lt;&gt;"",$B243&lt;&gt;"Total",C$241&lt;&gt;"",C$241&lt;&gt;"Total"),C213*MAX(Entrées!$B4:$AE4)/MAX($C213:$AG213),IF(AND($B243="Total",C$61&lt;&gt;""),SUM(C242:C$242),IF(AND(C$241="Total",$B243&lt;&gt;""),SUM(B243:$C243),"")))</f>
        <v>3</v>
      </c>
      <c r="D243" s="1">
        <f ca="1">IF(AND($B243&lt;&gt;"",$B243&lt;&gt;"Total",D$241&lt;&gt;"",D$241&lt;&gt;"Total"),D213*MAX(Entrées!$B4:$AE4)/MAX($C213:$AG213),IF(AND($B243="Total",D$61&lt;&gt;""),SUM(D242:D$242),IF(AND(D$241="Total",$B243&lt;&gt;""),SUM($C243:C243),"")))</f>
        <v>4</v>
      </c>
      <c r="E243" s="1">
        <f ca="1">IF(AND($B243&lt;&gt;"",$B243&lt;&gt;"Total",E$241&lt;&gt;"",E$241&lt;&gt;"Total"),E213*MAX(Entrées!$B4:$AE4)/MAX($C213:$AG213),IF(AND($B243="Total",E$61&lt;&gt;""),SUM(E242:E$242),IF(AND(E$241="Total",$B243&lt;&gt;""),SUM($C243:D243),"")))</f>
        <v>7</v>
      </c>
      <c r="F243" s="1" t="str">
        <f>IF(AND($B243&lt;&gt;"",$B243&lt;&gt;"Total",F$241&lt;&gt;"",F$241&lt;&gt;"Total"),F213*MAX(Entrées!$B4:$AE4)/MAX($C213:$AG213),IF(AND($B243="Total",F$61&lt;&gt;""),SUM(F242:F$242),IF(AND(F$241="Total",$B243&lt;&gt;""),SUM($C243:E243),"")))</f>
        <v/>
      </c>
      <c r="G243" s="1" t="str">
        <f>IF(AND($B243&lt;&gt;"",$B243&lt;&gt;"Total",G$241&lt;&gt;"",G$241&lt;&gt;"Total"),G213*MAX(Entrées!$B4:$AE4)/MAX($C213:$AG213),IF(AND($B243="Total",G$61&lt;&gt;""),SUM(G242:G$242),IF(AND(G$241="Total",$B243&lt;&gt;""),SUM($C243:F243),"")))</f>
        <v/>
      </c>
      <c r="H243" s="1" t="str">
        <f>IF(AND($B243&lt;&gt;"",$B243&lt;&gt;"Total",H$241&lt;&gt;"",H$241&lt;&gt;"Total"),H213*MAX(Entrées!$B4:$AE4)/MAX($C213:$AG213),IF(AND($B243="Total",H$61&lt;&gt;""),SUM(H242:H$242),IF(AND(H$241="Total",$B243&lt;&gt;""),SUM($C243:G243),"")))</f>
        <v/>
      </c>
      <c r="I243" s="1" t="str">
        <f>IF(AND($B243&lt;&gt;"",$B243&lt;&gt;"Total",I$241&lt;&gt;"",I$241&lt;&gt;"Total"),I213*MAX(Entrées!$B4:$AE4)/MAX($C213:$AG213),IF(AND($B243="Total",I$61&lt;&gt;""),SUM(I242:I$242),IF(AND(I$241="Total",$B243&lt;&gt;""),SUM($C243:H243),"")))</f>
        <v/>
      </c>
      <c r="J243" s="1" t="str">
        <f>IF(AND($B243&lt;&gt;"",$B243&lt;&gt;"Total",J$241&lt;&gt;"",J$241&lt;&gt;"Total"),J213*MAX(Entrées!$B4:$AE4)/MAX($C213:$AG213),IF(AND($B243="Total",J$61&lt;&gt;""),SUM(J242:J$242),IF(AND(J$241="Total",$B243&lt;&gt;""),SUM($C243:I243),"")))</f>
        <v/>
      </c>
      <c r="K243" s="1" t="str">
        <f>IF(AND($B243&lt;&gt;"",$B243&lt;&gt;"Total",K$241&lt;&gt;"",K$241&lt;&gt;"Total"),K213*MAX(Entrées!$B4:$AE4)/MAX($C213:$AG213),IF(AND($B243="Total",K$61&lt;&gt;""),SUM(K242:K$242),IF(AND(K$241="Total",$B243&lt;&gt;""),SUM($C243:J243),"")))</f>
        <v/>
      </c>
      <c r="L243" s="1" t="str">
        <f>IF(AND($B243&lt;&gt;"",$B243&lt;&gt;"Total",L$241&lt;&gt;"",L$241&lt;&gt;"Total"),L213*MAX(Entrées!$B4:$AE4)/MAX($C213:$AG213),IF(AND($B243="Total",L$61&lt;&gt;""),SUM(L242:L$242),IF(AND(L$241="Total",$B243&lt;&gt;""),SUM($C243:K243),"")))</f>
        <v/>
      </c>
      <c r="M243" s="1" t="str">
        <f>IF(AND($B243&lt;&gt;"",$B243&lt;&gt;"Total",M$241&lt;&gt;"",M$241&lt;&gt;"Total"),M213*MAX(Entrées!$B4:$AE4)/MAX($C213:$AG213),IF(AND($B243="Total",M$61&lt;&gt;""),SUM(M242:M$242),IF(AND(M$241="Total",$B243&lt;&gt;""),SUM($C243:L243),"")))</f>
        <v/>
      </c>
      <c r="N243" s="1" t="str">
        <f>IF(AND($B243&lt;&gt;"",$B243&lt;&gt;"Total",N$241&lt;&gt;"",N$241&lt;&gt;"Total"),N213*MAX(Entrées!$B4:$AE4)/MAX($C213:$AG213),IF(AND($B243="Total",N$61&lt;&gt;""),SUM(N242:N$242),IF(AND(N$241="Total",$B243&lt;&gt;""),SUM($C243:M243),"")))</f>
        <v/>
      </c>
      <c r="O243" s="1" t="str">
        <f>IF(AND($B243&lt;&gt;"",$B243&lt;&gt;"Total",O$241&lt;&gt;"",O$241&lt;&gt;"Total"),O213*MAX(Entrées!$B4:$AE4)/MAX($C213:$AG213),IF(AND($B243="Total",O$61&lt;&gt;""),SUM(O242:O$242),IF(AND(O$241="Total",$B243&lt;&gt;""),SUM($C243:N243),"")))</f>
        <v/>
      </c>
      <c r="P243" s="1" t="str">
        <f>IF(AND($B243&lt;&gt;"",$B243&lt;&gt;"Total",P$241&lt;&gt;"",P$241&lt;&gt;"Total"),P213*MAX(Entrées!$B4:$AE4)/MAX($C213:$AG213),IF(AND($B243="Total",P$61&lt;&gt;""),SUM(P242:P$242),IF(AND(P$241="Total",$B243&lt;&gt;""),SUM($C243:O243),"")))</f>
        <v/>
      </c>
      <c r="Q243" s="1" t="str">
        <f>IF(AND($B243&lt;&gt;"",$B243&lt;&gt;"Total",Q$241&lt;&gt;"",Q$241&lt;&gt;"Total"),Q213*MAX(Entrées!$B4:$AE4)/MAX($C213:$AG213),IF(AND($B243="Total",Q$61&lt;&gt;""),SUM(Q242:Q$242),IF(AND(Q$241="Total",$B243&lt;&gt;""),SUM($C243:P243),"")))</f>
        <v/>
      </c>
      <c r="R243" s="1" t="str">
        <f>IF(AND($B243&lt;&gt;"",$B243&lt;&gt;"Total",R$241&lt;&gt;"",R$241&lt;&gt;"Total"),R213*MAX(Entrées!$B4:$AE4)/MAX($C213:$AG213),IF(AND($B243="Total",R$61&lt;&gt;""),SUM(R242:R$242),IF(AND(R$241="Total",$B243&lt;&gt;""),SUM($C243:Q243),"")))</f>
        <v/>
      </c>
      <c r="S243" s="1" t="str">
        <f>IF(AND($B243&lt;&gt;"",$B243&lt;&gt;"Total",S$241&lt;&gt;"",S$241&lt;&gt;"Total"),S213*MAX(Entrées!$B4:$AE4)/MAX($C213:$AG213),IF(AND($B243="Total",S$61&lt;&gt;""),SUM(S242:S$242),IF(AND(S$241="Total",$B243&lt;&gt;""),SUM($C243:R243),"")))</f>
        <v/>
      </c>
      <c r="T243" s="1" t="str">
        <f>IF(AND($B243&lt;&gt;"",$B243&lt;&gt;"Total",T$241&lt;&gt;"",T$241&lt;&gt;"Total"),T213*MAX(Entrées!$B4:$AE4)/MAX($C213:$AG213),IF(AND($B243="Total",T$61&lt;&gt;""),SUM(T242:T$242),IF(AND(T$241="Total",$B243&lt;&gt;""),SUM($C243:S243),"")))</f>
        <v/>
      </c>
      <c r="U243" s="1" t="str">
        <f>IF(AND($B243&lt;&gt;"",$B243&lt;&gt;"Total",U$241&lt;&gt;"",U$241&lt;&gt;"Total"),U213*MAX(Entrées!$B4:$AE4)/MAX($C213:$AG213),IF(AND($B243="Total",U$61&lt;&gt;""),SUM(U242:U$242),IF(AND(U$241="Total",$B243&lt;&gt;""),SUM($C243:T243),"")))</f>
        <v/>
      </c>
      <c r="V243" s="1" t="str">
        <f>IF(AND($B243&lt;&gt;"",$B243&lt;&gt;"Total",V$241&lt;&gt;"",V$241&lt;&gt;"Total"),V213*MAX(Entrées!$B4:$AE4)/MAX($C213:$AG213),IF(AND($B243="Total",V$61&lt;&gt;""),SUM(V242:V$242),IF(AND(V$241="Total",$B243&lt;&gt;""),SUM($C243:U243),"")))</f>
        <v/>
      </c>
      <c r="W243" s="1" t="str">
        <f>IF(AND($B243&lt;&gt;"",$B243&lt;&gt;"Total",W$241&lt;&gt;"",W$241&lt;&gt;"Total"),W213*MAX(Entrées!$B4:$AE4)/MAX($C213:$AG213),IF(AND($B243="Total",W$61&lt;&gt;""),SUM(W242:W$242),IF(AND(W$241="Total",$B243&lt;&gt;""),SUM($C243:V243),"")))</f>
        <v/>
      </c>
      <c r="X243" s="1" t="str">
        <f>IF(AND($B243&lt;&gt;"",$B243&lt;&gt;"Total",X$241&lt;&gt;"",X$241&lt;&gt;"Total"),X213*MAX(Entrées!$B4:$AE4)/MAX($C213:$AG213),IF(AND($B243="Total",X$61&lt;&gt;""),SUM(X242:X$242),IF(AND(X$241="Total",$B243&lt;&gt;""),SUM($C243:W243),"")))</f>
        <v/>
      </c>
      <c r="Y243" s="1" t="str">
        <f>IF(AND($B243&lt;&gt;"",$B243&lt;&gt;"Total",Y$241&lt;&gt;"",Y$241&lt;&gt;"Total"),Y213*MAX(Entrées!$B4:$AE4)/MAX($C213:$AG213),IF(AND($B243="Total",Y$61&lt;&gt;""),SUM(Y242:Y$242),IF(AND(Y$241="Total",$B243&lt;&gt;""),SUM($C243:X243),"")))</f>
        <v/>
      </c>
      <c r="Z243" s="1" t="str">
        <f>IF(AND($B243&lt;&gt;"",$B243&lt;&gt;"Total",Z$241&lt;&gt;"",Z$241&lt;&gt;"Total"),Z213*MAX(Entrées!$B4:$AE4)/MAX($C213:$AG213),IF(AND($B243="Total",Z$61&lt;&gt;""),SUM(Z242:Z$242),IF(AND(Z$241="Total",$B243&lt;&gt;""),SUM($C243:Y243),"")))</f>
        <v/>
      </c>
      <c r="AA243" s="1" t="str">
        <f>IF(AND($B243&lt;&gt;"",$B243&lt;&gt;"Total",AA$241&lt;&gt;"",AA$241&lt;&gt;"Total"),AA213*MAX(Entrées!$B4:$AE4)/MAX($C213:$AG213),IF(AND($B243="Total",AA$61&lt;&gt;""),SUM(AA242:AA$242),IF(AND(AA$241="Total",$B243&lt;&gt;""),SUM($C243:Z243),"")))</f>
        <v/>
      </c>
      <c r="AB243" s="1" t="str">
        <f>IF(AND($B243&lt;&gt;"",$B243&lt;&gt;"Total",AB$241&lt;&gt;"",AB$241&lt;&gt;"Total"),AB213*MAX(Entrées!$B4:$AE4)/MAX($C213:$AG213),IF(AND($B243="Total",AB$61&lt;&gt;""),SUM(AB242:AB$242),IF(AND(AB$241="Total",$B243&lt;&gt;""),SUM($C243:AA243),"")))</f>
        <v/>
      </c>
      <c r="AC243" s="1" t="str">
        <f>IF(AND($B243&lt;&gt;"",$B243&lt;&gt;"Total",AC$241&lt;&gt;"",AC$241&lt;&gt;"Total"),AC213*MAX(Entrées!$B4:$AE4)/MAX($C213:$AG213),IF(AND($B243="Total",AC$61&lt;&gt;""),SUM(AC242:AC$242),IF(AND(AC$241="Total",$B243&lt;&gt;""),SUM($C243:AB243),"")))</f>
        <v/>
      </c>
      <c r="AD243" s="1" t="str">
        <f>IF(AND($B243&lt;&gt;"",$B243&lt;&gt;"Total",AD$241&lt;&gt;"",AD$241&lt;&gt;"Total"),AD213*MAX(Entrées!$B4:$AE4)/MAX($C213:$AG213),IF(AND($B243="Total",AD$61&lt;&gt;""),SUM(AD242:AD$242),IF(AND(AD$241="Total",$B243&lt;&gt;""),SUM($C243:AC243),"")))</f>
        <v/>
      </c>
      <c r="AE243" s="1" t="str">
        <f>IF(AND($B243&lt;&gt;"",$B243&lt;&gt;"Total",AE$241&lt;&gt;"",AE$241&lt;&gt;"Total"),AE213*MAX(Entrées!$B4:$AE4)/MAX($C213:$AG213),IF(AND($B243="Total",AE$61&lt;&gt;""),SUM(AE242:AE$242),IF(AND(AE$241="Total",$B243&lt;&gt;""),SUM($C243:AD243),"")))</f>
        <v/>
      </c>
      <c r="AF243" s="1" t="str">
        <f>IF(AND($B243&lt;&gt;"",$B243&lt;&gt;"Total",AF$241&lt;&gt;"",AF$241&lt;&gt;"Total"),AF213*MAX(Entrées!$B4:$AE4)/MAX($C213:$AG213),IF(AND($B243="Total",AF$61&lt;&gt;""),SUM(AF242:AF$242),IF(AND(AF$241="Total",$B243&lt;&gt;""),SUM($C243:AE243),"")))</f>
        <v/>
      </c>
      <c r="AG243" s="1" t="str">
        <f>IF(AND($B243&lt;&gt;"",$B243&lt;&gt;"Total",AG$241&lt;&gt;"",AG$241&lt;&gt;"Total"),AG213*MAX(Entrées!$B4:$AE4)/MAX($C213:$AG213),IF(AND($B243="Total",AG$61&lt;&gt;""),SUM(AG242:AG$242),IF(AND(AG$241="Total",$B243&lt;&gt;""),SUM($C243:AF243),"")))</f>
        <v/>
      </c>
    </row>
    <row r="244" spans="2:33">
      <c r="B244" s="1" t="str">
        <f t="shared" ref="B244:B262" si="27">IF(AND(B243&lt;&gt;"Total",B243&lt;&gt;""),IF(B243+1&lt;=$C$1,B243+1,"Total"),"")</f>
        <v>Total</v>
      </c>
      <c r="C244" s="1">
        <f ca="1">IF(AND($B244&lt;&gt;"",$B244&lt;&gt;"Total",C$241&lt;&gt;"",C$241&lt;&gt;"Total"),C214*MAX(Entrées!$B5:$AE5)/MAX($C214:$AG214),IF(AND($B244="Total",C$61&lt;&gt;""),SUM(C$242:C243),IF(AND(C$241="Total",$B244&lt;&gt;""),SUM(B244:$C244),"")))</f>
        <v>4</v>
      </c>
      <c r="D244" s="1">
        <f ca="1">IF(AND($B244&lt;&gt;"",$B244&lt;&gt;"Total",D$241&lt;&gt;"",D$241&lt;&gt;"Total"),D214*MAX(Entrées!$B5:$AE5)/MAX($C214:$AG214),IF(AND($B244="Total",D$61&lt;&gt;""),SUM(D$242:D243),IF(AND(D$241="Total",$B244&lt;&gt;""),SUM($C244:C244),"")))</f>
        <v>6</v>
      </c>
      <c r="E244" s="1">
        <f ca="1">IF(AND($B244&lt;&gt;"",$B244&lt;&gt;"Total",E$241&lt;&gt;"",E$241&lt;&gt;"Total"),E214*MAX(Entrées!$B5:$AE5)/MAX($C214:$AG214),IF(AND($B244="Total",E$61&lt;&gt;""),SUM(E$242:E243),IF(AND(E$241="Total",$B244&lt;&gt;""),SUM($C244:D244),"")))</f>
        <v>10</v>
      </c>
      <c r="F244" s="1" t="str">
        <f>IF(AND($B244&lt;&gt;"",$B244&lt;&gt;"Total",F$241&lt;&gt;"",F$241&lt;&gt;"Total"),F214*MAX(Entrées!$B5:$AE5)/MAX($C214:$AG214),IF(AND($B244="Total",F$61&lt;&gt;""),SUM(F$242:F243),IF(AND(F$241="Total",$B244&lt;&gt;""),SUM($C244:E244),"")))</f>
        <v/>
      </c>
      <c r="G244" s="1" t="str">
        <f>IF(AND($B244&lt;&gt;"",$B244&lt;&gt;"Total",G$241&lt;&gt;"",G$241&lt;&gt;"Total"),G214*MAX(Entrées!$B5:$AE5)/MAX($C214:$AG214),IF(AND($B244="Total",G$61&lt;&gt;""),SUM(G$242:G243),IF(AND(G$241="Total",$B244&lt;&gt;""),SUM($C244:F244),"")))</f>
        <v/>
      </c>
      <c r="H244" s="1" t="str">
        <f>IF(AND($B244&lt;&gt;"",$B244&lt;&gt;"Total",H$241&lt;&gt;"",H$241&lt;&gt;"Total"),H214*MAX(Entrées!$B5:$AE5)/MAX($C214:$AG214),IF(AND($B244="Total",H$61&lt;&gt;""),SUM(H$242:H243),IF(AND(H$241="Total",$B244&lt;&gt;""),SUM($C244:G244),"")))</f>
        <v/>
      </c>
      <c r="I244" s="1" t="str">
        <f>IF(AND($B244&lt;&gt;"",$B244&lt;&gt;"Total",I$241&lt;&gt;"",I$241&lt;&gt;"Total"),I214*MAX(Entrées!$B5:$AE5)/MAX($C214:$AG214),IF(AND($B244="Total",I$61&lt;&gt;""),SUM(I$242:I243),IF(AND(I$241="Total",$B244&lt;&gt;""),SUM($C244:H244),"")))</f>
        <v/>
      </c>
      <c r="J244" s="1" t="str">
        <f>IF(AND($B244&lt;&gt;"",$B244&lt;&gt;"Total",J$241&lt;&gt;"",J$241&lt;&gt;"Total"),J214*MAX(Entrées!$B5:$AE5)/MAX($C214:$AG214),IF(AND($B244="Total",J$61&lt;&gt;""),SUM(J$242:J243),IF(AND(J$241="Total",$B244&lt;&gt;""),SUM($C244:I244),"")))</f>
        <v/>
      </c>
      <c r="K244" s="1" t="str">
        <f>IF(AND($B244&lt;&gt;"",$B244&lt;&gt;"Total",K$241&lt;&gt;"",K$241&lt;&gt;"Total"),K214*MAX(Entrées!$B5:$AE5)/MAX($C214:$AG214),IF(AND($B244="Total",K$61&lt;&gt;""),SUM(K$242:K243),IF(AND(K$241="Total",$B244&lt;&gt;""),SUM($C244:J244),"")))</f>
        <v/>
      </c>
      <c r="L244" s="1" t="str">
        <f>IF(AND($B244&lt;&gt;"",$B244&lt;&gt;"Total",L$241&lt;&gt;"",L$241&lt;&gt;"Total"),L214*MAX(Entrées!$B5:$AE5)/MAX($C214:$AG214),IF(AND($B244="Total",L$61&lt;&gt;""),SUM(L$242:L243),IF(AND(L$241="Total",$B244&lt;&gt;""),SUM($C244:K244),"")))</f>
        <v/>
      </c>
      <c r="M244" s="1" t="str">
        <f>IF(AND($B244&lt;&gt;"",$B244&lt;&gt;"Total",M$241&lt;&gt;"",M$241&lt;&gt;"Total"),M214*MAX(Entrées!$B5:$AE5)/MAX($C214:$AG214),IF(AND($B244="Total",M$61&lt;&gt;""),SUM(M$242:M243),IF(AND(M$241="Total",$B244&lt;&gt;""),SUM($C244:L244),"")))</f>
        <v/>
      </c>
      <c r="N244" s="1" t="str">
        <f>IF(AND($B244&lt;&gt;"",$B244&lt;&gt;"Total",N$241&lt;&gt;"",N$241&lt;&gt;"Total"),N214*MAX(Entrées!$B5:$AE5)/MAX($C214:$AG214),IF(AND($B244="Total",N$61&lt;&gt;""),SUM(N$242:N243),IF(AND(N$241="Total",$B244&lt;&gt;""),SUM($C244:M244),"")))</f>
        <v/>
      </c>
      <c r="O244" s="1" t="str">
        <f>IF(AND($B244&lt;&gt;"",$B244&lt;&gt;"Total",O$241&lt;&gt;"",O$241&lt;&gt;"Total"),O214*MAX(Entrées!$B5:$AE5)/MAX($C214:$AG214),IF(AND($B244="Total",O$61&lt;&gt;""),SUM(O$242:O243),IF(AND(O$241="Total",$B244&lt;&gt;""),SUM($C244:N244),"")))</f>
        <v/>
      </c>
      <c r="P244" s="1" t="str">
        <f>IF(AND($B244&lt;&gt;"",$B244&lt;&gt;"Total",P$241&lt;&gt;"",P$241&lt;&gt;"Total"),P214*MAX(Entrées!$B5:$AE5)/MAX($C214:$AG214),IF(AND($B244="Total",P$61&lt;&gt;""),SUM(P$242:P243),IF(AND(P$241="Total",$B244&lt;&gt;""),SUM($C244:O244),"")))</f>
        <v/>
      </c>
      <c r="Q244" s="1" t="str">
        <f>IF(AND($B244&lt;&gt;"",$B244&lt;&gt;"Total",Q$241&lt;&gt;"",Q$241&lt;&gt;"Total"),Q214*MAX(Entrées!$B5:$AE5)/MAX($C214:$AG214),IF(AND($B244="Total",Q$61&lt;&gt;""),SUM(Q$242:Q243),IF(AND(Q$241="Total",$B244&lt;&gt;""),SUM($C244:P244),"")))</f>
        <v/>
      </c>
      <c r="R244" s="1" t="str">
        <f>IF(AND($B244&lt;&gt;"",$B244&lt;&gt;"Total",R$241&lt;&gt;"",R$241&lt;&gt;"Total"),R214*MAX(Entrées!$B5:$AE5)/MAX($C214:$AG214),IF(AND($B244="Total",R$61&lt;&gt;""),SUM(R$242:R243),IF(AND(R$241="Total",$B244&lt;&gt;""),SUM($C244:Q244),"")))</f>
        <v/>
      </c>
      <c r="S244" s="1" t="str">
        <f>IF(AND($B244&lt;&gt;"",$B244&lt;&gt;"Total",S$241&lt;&gt;"",S$241&lt;&gt;"Total"),S214*MAX(Entrées!$B5:$AE5)/MAX($C214:$AG214),IF(AND($B244="Total",S$61&lt;&gt;""),SUM(S$242:S243),IF(AND(S$241="Total",$B244&lt;&gt;""),SUM($C244:R244),"")))</f>
        <v/>
      </c>
      <c r="T244" s="1" t="str">
        <f>IF(AND($B244&lt;&gt;"",$B244&lt;&gt;"Total",T$241&lt;&gt;"",T$241&lt;&gt;"Total"),T214*MAX(Entrées!$B5:$AE5)/MAX($C214:$AG214),IF(AND($B244="Total",T$61&lt;&gt;""),SUM(T$242:T243),IF(AND(T$241="Total",$B244&lt;&gt;""),SUM($C244:S244),"")))</f>
        <v/>
      </c>
      <c r="U244" s="1" t="str">
        <f>IF(AND($B244&lt;&gt;"",$B244&lt;&gt;"Total",U$241&lt;&gt;"",U$241&lt;&gt;"Total"),U214*MAX(Entrées!$B5:$AE5)/MAX($C214:$AG214),IF(AND($B244="Total",U$61&lt;&gt;""),SUM(U$242:U243),IF(AND(U$241="Total",$B244&lt;&gt;""),SUM($C244:T244),"")))</f>
        <v/>
      </c>
      <c r="V244" s="1" t="str">
        <f>IF(AND($B244&lt;&gt;"",$B244&lt;&gt;"Total",V$241&lt;&gt;"",V$241&lt;&gt;"Total"),V214*MAX(Entrées!$B5:$AE5)/MAX($C214:$AG214),IF(AND($B244="Total",V$61&lt;&gt;""),SUM(V$242:V243),IF(AND(V$241="Total",$B244&lt;&gt;""),SUM($C244:U244),"")))</f>
        <v/>
      </c>
      <c r="W244" s="1" t="str">
        <f>IF(AND($B244&lt;&gt;"",$B244&lt;&gt;"Total",W$241&lt;&gt;"",W$241&lt;&gt;"Total"),W214*MAX(Entrées!$B5:$AE5)/MAX($C214:$AG214),IF(AND($B244="Total",W$61&lt;&gt;""),SUM(W$242:W243),IF(AND(W$241="Total",$B244&lt;&gt;""),SUM($C244:V244),"")))</f>
        <v/>
      </c>
      <c r="X244" s="1" t="str">
        <f>IF(AND($B244&lt;&gt;"",$B244&lt;&gt;"Total",X$241&lt;&gt;"",X$241&lt;&gt;"Total"),X214*MAX(Entrées!$B5:$AE5)/MAX($C214:$AG214),IF(AND($B244="Total",X$61&lt;&gt;""),SUM(X$242:X243),IF(AND(X$241="Total",$B244&lt;&gt;""),SUM($C244:W244),"")))</f>
        <v/>
      </c>
      <c r="Y244" s="1" t="str">
        <f>IF(AND($B244&lt;&gt;"",$B244&lt;&gt;"Total",Y$241&lt;&gt;"",Y$241&lt;&gt;"Total"),Y214*MAX(Entrées!$B5:$AE5)/MAX($C214:$AG214),IF(AND($B244="Total",Y$61&lt;&gt;""),SUM(Y$242:Y243),IF(AND(Y$241="Total",$B244&lt;&gt;""),SUM($C244:X244),"")))</f>
        <v/>
      </c>
      <c r="Z244" s="1" t="str">
        <f>IF(AND($B244&lt;&gt;"",$B244&lt;&gt;"Total",Z$241&lt;&gt;"",Z$241&lt;&gt;"Total"),Z214*MAX(Entrées!$B5:$AE5)/MAX($C214:$AG214),IF(AND($B244="Total",Z$61&lt;&gt;""),SUM(Z$242:Z243),IF(AND(Z$241="Total",$B244&lt;&gt;""),SUM($C244:Y244),"")))</f>
        <v/>
      </c>
      <c r="AA244" s="1" t="str">
        <f>IF(AND($B244&lt;&gt;"",$B244&lt;&gt;"Total",AA$241&lt;&gt;"",AA$241&lt;&gt;"Total"),AA214*MAX(Entrées!$B5:$AE5)/MAX($C214:$AG214),IF(AND($B244="Total",AA$61&lt;&gt;""),SUM(AA$242:AA243),IF(AND(AA$241="Total",$B244&lt;&gt;""),SUM($C244:Z244),"")))</f>
        <v/>
      </c>
      <c r="AB244" s="1" t="str">
        <f>IF(AND($B244&lt;&gt;"",$B244&lt;&gt;"Total",AB$241&lt;&gt;"",AB$241&lt;&gt;"Total"),AB214*MAX(Entrées!$B5:$AE5)/MAX($C214:$AG214),IF(AND($B244="Total",AB$61&lt;&gt;""),SUM(AB$242:AB243),IF(AND(AB$241="Total",$B244&lt;&gt;""),SUM($C244:AA244),"")))</f>
        <v/>
      </c>
      <c r="AC244" s="1" t="str">
        <f>IF(AND($B244&lt;&gt;"",$B244&lt;&gt;"Total",AC$241&lt;&gt;"",AC$241&lt;&gt;"Total"),AC214*MAX(Entrées!$B5:$AE5)/MAX($C214:$AG214),IF(AND($B244="Total",AC$61&lt;&gt;""),SUM(AC$242:AC243),IF(AND(AC$241="Total",$B244&lt;&gt;""),SUM($C244:AB244),"")))</f>
        <v/>
      </c>
      <c r="AD244" s="1" t="str">
        <f>IF(AND($B244&lt;&gt;"",$B244&lt;&gt;"Total",AD$241&lt;&gt;"",AD$241&lt;&gt;"Total"),AD214*MAX(Entrées!$B5:$AE5)/MAX($C214:$AG214),IF(AND($B244="Total",AD$61&lt;&gt;""),SUM(AD$242:AD243),IF(AND(AD$241="Total",$B244&lt;&gt;""),SUM($C244:AC244),"")))</f>
        <v/>
      </c>
      <c r="AE244" s="1" t="str">
        <f>IF(AND($B244&lt;&gt;"",$B244&lt;&gt;"Total",AE$241&lt;&gt;"",AE$241&lt;&gt;"Total"),AE214*MAX(Entrées!$B5:$AE5)/MAX($C214:$AG214),IF(AND($B244="Total",AE$61&lt;&gt;""),SUM(AE$242:AE243),IF(AND(AE$241="Total",$B244&lt;&gt;""),SUM($C244:AD244),"")))</f>
        <v/>
      </c>
      <c r="AF244" s="1" t="str">
        <f>IF(AND($B244&lt;&gt;"",$B244&lt;&gt;"Total",AF$241&lt;&gt;"",AF$241&lt;&gt;"Total"),AF214*MAX(Entrées!$B5:$AE5)/MAX($C214:$AG214),IF(AND($B244="Total",AF$61&lt;&gt;""),SUM(AF$242:AF243),IF(AND(AF$241="Total",$B244&lt;&gt;""),SUM($C244:AE244),"")))</f>
        <v/>
      </c>
      <c r="AG244" s="1" t="str">
        <f>IF(AND($B244&lt;&gt;"",$B244&lt;&gt;"Total",AG$241&lt;&gt;"",AG$241&lt;&gt;"Total"),AG214*MAX(Entrées!$B5:$AE5)/MAX($C214:$AG214),IF(AND($B244="Total",AG$61&lt;&gt;""),SUM(AG$242:AG243),IF(AND(AG$241="Total",$B244&lt;&gt;""),SUM($C244:AF244),"")))</f>
        <v/>
      </c>
    </row>
    <row r="245" spans="2:33">
      <c r="B245" s="1" t="str">
        <f t="shared" si="27"/>
        <v/>
      </c>
      <c r="C245" s="1" t="str">
        <f>IF(AND($B245&lt;&gt;"",$B245&lt;&gt;"Total",C$241&lt;&gt;"",C$241&lt;&gt;"Total"),C215*MAX(Entrées!$B6:$AE6)/MAX($C215:$AG215),IF(AND($B245="Total",C$61&lt;&gt;""),SUM(C$242:C244),IF(AND(C$241="Total",$B245&lt;&gt;""),SUM(B245:$C245),"")))</f>
        <v/>
      </c>
      <c r="D245" s="1" t="str">
        <f>IF(AND($B245&lt;&gt;"",$B245&lt;&gt;"Total",D$241&lt;&gt;"",D$241&lt;&gt;"Total"),D215*MAX(Entrées!$B6:$AE6)/MAX($C215:$AG215),IF(AND($B245="Total",D$61&lt;&gt;""),SUM(D$242:D244),IF(AND(D$241="Total",$B245&lt;&gt;""),SUM($C245:C245),"")))</f>
        <v/>
      </c>
      <c r="E245" s="1" t="str">
        <f>IF(AND($B245&lt;&gt;"",$B245&lt;&gt;"Total",E$241&lt;&gt;"",E$241&lt;&gt;"Total"),E215*MAX(Entrées!$B6:$AE6)/MAX($C215:$AG215),IF(AND($B245="Total",E$61&lt;&gt;""),SUM(E$242:E244),IF(AND(E$241="Total",$B245&lt;&gt;""),SUM($C245:D245),"")))</f>
        <v/>
      </c>
      <c r="F245" s="1" t="str">
        <f>IF(AND($B245&lt;&gt;"",$B245&lt;&gt;"Total",F$241&lt;&gt;"",F$241&lt;&gt;"Total"),F215*MAX(Entrées!$B6:$AE6)/MAX($C215:$AG215),IF(AND($B245="Total",F$61&lt;&gt;""),SUM(F$242:F244),IF(AND(F$241="Total",$B245&lt;&gt;""),SUM($C245:E245),"")))</f>
        <v/>
      </c>
      <c r="G245" s="1" t="str">
        <f>IF(AND($B245&lt;&gt;"",$B245&lt;&gt;"Total",G$241&lt;&gt;"",G$241&lt;&gt;"Total"),G215*MAX(Entrées!$B6:$AE6)/MAX($C215:$AG215),IF(AND($B245="Total",G$61&lt;&gt;""),SUM(G$242:G244),IF(AND(G$241="Total",$B245&lt;&gt;""),SUM($C245:F245),"")))</f>
        <v/>
      </c>
      <c r="H245" s="1" t="str">
        <f>IF(AND($B245&lt;&gt;"",$B245&lt;&gt;"Total",H$241&lt;&gt;"",H$241&lt;&gt;"Total"),H215*MAX(Entrées!$B6:$AE6)/MAX($C215:$AG215),IF(AND($B245="Total",H$61&lt;&gt;""),SUM(H$242:H244),IF(AND(H$241="Total",$B245&lt;&gt;""),SUM($C245:G245),"")))</f>
        <v/>
      </c>
      <c r="I245" s="1" t="str">
        <f>IF(AND($B245&lt;&gt;"",$B245&lt;&gt;"Total",I$241&lt;&gt;"",I$241&lt;&gt;"Total"),I215*MAX(Entrées!$B6:$AE6)/MAX($C215:$AG215),IF(AND($B245="Total",I$61&lt;&gt;""),SUM(I$242:I244),IF(AND(I$241="Total",$B245&lt;&gt;""),SUM($C245:H245),"")))</f>
        <v/>
      </c>
      <c r="J245" s="1" t="str">
        <f>IF(AND($B245&lt;&gt;"",$B245&lt;&gt;"Total",J$241&lt;&gt;"",J$241&lt;&gt;"Total"),J215*MAX(Entrées!$B6:$AE6)/MAX($C215:$AG215),IF(AND($B245="Total",J$61&lt;&gt;""),SUM(J$242:J244),IF(AND(J$241="Total",$B245&lt;&gt;""),SUM($C245:I245),"")))</f>
        <v/>
      </c>
      <c r="K245" s="1" t="str">
        <f>IF(AND($B245&lt;&gt;"",$B245&lt;&gt;"Total",K$241&lt;&gt;"",K$241&lt;&gt;"Total"),K215*MAX(Entrées!$B6:$AE6)/MAX($C215:$AG215),IF(AND($B245="Total",K$61&lt;&gt;""),SUM(K$242:K244),IF(AND(K$241="Total",$B245&lt;&gt;""),SUM($C245:J245),"")))</f>
        <v/>
      </c>
      <c r="L245" s="1" t="str">
        <f>IF(AND($B245&lt;&gt;"",$B245&lt;&gt;"Total",L$241&lt;&gt;"",L$241&lt;&gt;"Total"),L215*MAX(Entrées!$B6:$AE6)/MAX($C215:$AG215),IF(AND($B245="Total",L$61&lt;&gt;""),SUM(L$242:L244),IF(AND(L$241="Total",$B245&lt;&gt;""),SUM($C245:K245),"")))</f>
        <v/>
      </c>
      <c r="M245" s="1" t="str">
        <f>IF(AND($B245&lt;&gt;"",$B245&lt;&gt;"Total",M$241&lt;&gt;"",M$241&lt;&gt;"Total"),M215*MAX(Entrées!$B6:$AE6)/MAX($C215:$AG215),IF(AND($B245="Total",M$61&lt;&gt;""),SUM(M$242:M244),IF(AND(M$241="Total",$B245&lt;&gt;""),SUM($C245:L245),"")))</f>
        <v/>
      </c>
      <c r="N245" s="1" t="str">
        <f>IF(AND($B245&lt;&gt;"",$B245&lt;&gt;"Total",N$241&lt;&gt;"",N$241&lt;&gt;"Total"),N215*MAX(Entrées!$B6:$AE6)/MAX($C215:$AG215),IF(AND($B245="Total",N$61&lt;&gt;""),SUM(N$242:N244),IF(AND(N$241="Total",$B245&lt;&gt;""),SUM($C245:M245),"")))</f>
        <v/>
      </c>
      <c r="O245" s="1" t="str">
        <f>IF(AND($B245&lt;&gt;"",$B245&lt;&gt;"Total",O$241&lt;&gt;"",O$241&lt;&gt;"Total"),O215*MAX(Entrées!$B6:$AE6)/MAX($C215:$AG215),IF(AND($B245="Total",O$61&lt;&gt;""),SUM(O$242:O244),IF(AND(O$241="Total",$B245&lt;&gt;""),SUM($C245:N245),"")))</f>
        <v/>
      </c>
      <c r="P245" s="1" t="str">
        <f>IF(AND($B245&lt;&gt;"",$B245&lt;&gt;"Total",P$241&lt;&gt;"",P$241&lt;&gt;"Total"),P215*MAX(Entrées!$B6:$AE6)/MAX($C215:$AG215),IF(AND($B245="Total",P$61&lt;&gt;""),SUM(P$242:P244),IF(AND(P$241="Total",$B245&lt;&gt;""),SUM($C245:O245),"")))</f>
        <v/>
      </c>
      <c r="Q245" s="1" t="str">
        <f>IF(AND($B245&lt;&gt;"",$B245&lt;&gt;"Total",Q$241&lt;&gt;"",Q$241&lt;&gt;"Total"),Q215*MAX(Entrées!$B6:$AE6)/MAX($C215:$AG215),IF(AND($B245="Total",Q$61&lt;&gt;""),SUM(Q$242:Q244),IF(AND(Q$241="Total",$B245&lt;&gt;""),SUM($C245:P245),"")))</f>
        <v/>
      </c>
      <c r="R245" s="1" t="str">
        <f>IF(AND($B245&lt;&gt;"",$B245&lt;&gt;"Total",R$241&lt;&gt;"",R$241&lt;&gt;"Total"),R215*MAX(Entrées!$B6:$AE6)/MAX($C215:$AG215),IF(AND($B245="Total",R$61&lt;&gt;""),SUM(R$242:R244),IF(AND(R$241="Total",$B245&lt;&gt;""),SUM($C245:Q245),"")))</f>
        <v/>
      </c>
      <c r="S245" s="1" t="str">
        <f>IF(AND($B245&lt;&gt;"",$B245&lt;&gt;"Total",S$241&lt;&gt;"",S$241&lt;&gt;"Total"),S215*MAX(Entrées!$B6:$AE6)/MAX($C215:$AG215),IF(AND($B245="Total",S$61&lt;&gt;""),SUM(S$242:S244),IF(AND(S$241="Total",$B245&lt;&gt;""),SUM($C245:R245),"")))</f>
        <v/>
      </c>
      <c r="T245" s="1" t="str">
        <f>IF(AND($B245&lt;&gt;"",$B245&lt;&gt;"Total",T$241&lt;&gt;"",T$241&lt;&gt;"Total"),T215*MAX(Entrées!$B6:$AE6)/MAX($C215:$AG215),IF(AND($B245="Total",T$61&lt;&gt;""),SUM(T$242:T244),IF(AND(T$241="Total",$B245&lt;&gt;""),SUM($C245:S245),"")))</f>
        <v/>
      </c>
      <c r="U245" s="1" t="str">
        <f>IF(AND($B245&lt;&gt;"",$B245&lt;&gt;"Total",U$241&lt;&gt;"",U$241&lt;&gt;"Total"),U215*MAX(Entrées!$B6:$AE6)/MAX($C215:$AG215),IF(AND($B245="Total",U$61&lt;&gt;""),SUM(U$242:U244),IF(AND(U$241="Total",$B245&lt;&gt;""),SUM($C245:T245),"")))</f>
        <v/>
      </c>
      <c r="V245" s="1" t="str">
        <f>IF(AND($B245&lt;&gt;"",$B245&lt;&gt;"Total",V$241&lt;&gt;"",V$241&lt;&gt;"Total"),V215*MAX(Entrées!$B6:$AE6)/MAX($C215:$AG215),IF(AND($B245="Total",V$61&lt;&gt;""),SUM(V$242:V244),IF(AND(V$241="Total",$B245&lt;&gt;""),SUM($C245:U245),"")))</f>
        <v/>
      </c>
      <c r="W245" s="1" t="str">
        <f>IF(AND($B245&lt;&gt;"",$B245&lt;&gt;"Total",W$241&lt;&gt;"",W$241&lt;&gt;"Total"),W215*MAX(Entrées!$B6:$AE6)/MAX($C215:$AG215),IF(AND($B245="Total",W$61&lt;&gt;""),SUM(W$242:W244),IF(AND(W$241="Total",$B245&lt;&gt;""),SUM($C245:V245),"")))</f>
        <v/>
      </c>
      <c r="X245" s="1" t="str">
        <f>IF(AND($B245&lt;&gt;"",$B245&lt;&gt;"Total",X$241&lt;&gt;"",X$241&lt;&gt;"Total"),X215*MAX(Entrées!$B6:$AE6)/MAX($C215:$AG215),IF(AND($B245="Total",X$61&lt;&gt;""),SUM(X$242:X244),IF(AND(X$241="Total",$B245&lt;&gt;""),SUM($C245:W245),"")))</f>
        <v/>
      </c>
      <c r="Y245" s="1" t="str">
        <f>IF(AND($B245&lt;&gt;"",$B245&lt;&gt;"Total",Y$241&lt;&gt;"",Y$241&lt;&gt;"Total"),Y215*MAX(Entrées!$B6:$AE6)/MAX($C215:$AG215),IF(AND($B245="Total",Y$61&lt;&gt;""),SUM(Y$242:Y244),IF(AND(Y$241="Total",$B245&lt;&gt;""),SUM($C245:X245),"")))</f>
        <v/>
      </c>
      <c r="Z245" s="1" t="str">
        <f>IF(AND($B245&lt;&gt;"",$B245&lt;&gt;"Total",Z$241&lt;&gt;"",Z$241&lt;&gt;"Total"),Z215*MAX(Entrées!$B6:$AE6)/MAX($C215:$AG215),IF(AND($B245="Total",Z$61&lt;&gt;""),SUM(Z$242:Z244),IF(AND(Z$241="Total",$B245&lt;&gt;""),SUM($C245:Y245),"")))</f>
        <v/>
      </c>
      <c r="AA245" s="1" t="str">
        <f>IF(AND($B245&lt;&gt;"",$B245&lt;&gt;"Total",AA$241&lt;&gt;"",AA$241&lt;&gt;"Total"),AA215*MAX(Entrées!$B6:$AE6)/MAX($C215:$AG215),IF(AND($B245="Total",AA$61&lt;&gt;""),SUM(AA$242:AA244),IF(AND(AA$241="Total",$B245&lt;&gt;""),SUM($C245:Z245),"")))</f>
        <v/>
      </c>
      <c r="AB245" s="1" t="str">
        <f>IF(AND($B245&lt;&gt;"",$B245&lt;&gt;"Total",AB$241&lt;&gt;"",AB$241&lt;&gt;"Total"),AB215*MAX(Entrées!$B6:$AE6)/MAX($C215:$AG215),IF(AND($B245="Total",AB$61&lt;&gt;""),SUM(AB$242:AB244),IF(AND(AB$241="Total",$B245&lt;&gt;""),SUM($C245:AA245),"")))</f>
        <v/>
      </c>
      <c r="AC245" s="1" t="str">
        <f>IF(AND($B245&lt;&gt;"",$B245&lt;&gt;"Total",AC$241&lt;&gt;"",AC$241&lt;&gt;"Total"),AC215*MAX(Entrées!$B6:$AE6)/MAX($C215:$AG215),IF(AND($B245="Total",AC$61&lt;&gt;""),SUM(AC$242:AC244),IF(AND(AC$241="Total",$B245&lt;&gt;""),SUM($C245:AB245),"")))</f>
        <v/>
      </c>
      <c r="AD245" s="1" t="str">
        <f>IF(AND($B245&lt;&gt;"",$B245&lt;&gt;"Total",AD$241&lt;&gt;"",AD$241&lt;&gt;"Total"),AD215*MAX(Entrées!$B6:$AE6)/MAX($C215:$AG215),IF(AND($B245="Total",AD$61&lt;&gt;""),SUM(AD$242:AD244),IF(AND(AD$241="Total",$B245&lt;&gt;""),SUM($C245:AC245),"")))</f>
        <v/>
      </c>
      <c r="AE245" s="1" t="str">
        <f>IF(AND($B245&lt;&gt;"",$B245&lt;&gt;"Total",AE$241&lt;&gt;"",AE$241&lt;&gt;"Total"),AE215*MAX(Entrées!$B6:$AE6)/MAX($C215:$AG215),IF(AND($B245="Total",AE$61&lt;&gt;""),SUM(AE$242:AE244),IF(AND(AE$241="Total",$B245&lt;&gt;""),SUM($C245:AD245),"")))</f>
        <v/>
      </c>
      <c r="AF245" s="1" t="str">
        <f>IF(AND($B245&lt;&gt;"",$B245&lt;&gt;"Total",AF$241&lt;&gt;"",AF$241&lt;&gt;"Total"),AF215*MAX(Entrées!$B6:$AE6)/MAX($C215:$AG215),IF(AND($B245="Total",AF$61&lt;&gt;""),SUM(AF$242:AF244),IF(AND(AF$241="Total",$B245&lt;&gt;""),SUM($C245:AE245),"")))</f>
        <v/>
      </c>
      <c r="AG245" s="1" t="str">
        <f>IF(AND($B245&lt;&gt;"",$B245&lt;&gt;"Total",AG$241&lt;&gt;"",AG$241&lt;&gt;"Total"),AG215*MAX(Entrées!$B6:$AE6)/MAX($C215:$AG215),IF(AND($B245="Total",AG$61&lt;&gt;""),SUM(AG$242:AG244),IF(AND(AG$241="Total",$B245&lt;&gt;""),SUM($C245:AF245),"")))</f>
        <v/>
      </c>
    </row>
    <row r="246" spans="2:33">
      <c r="B246" s="1" t="str">
        <f t="shared" si="27"/>
        <v/>
      </c>
      <c r="C246" s="1" t="str">
        <f>IF(AND($B246&lt;&gt;"",$B246&lt;&gt;"Total",C$241&lt;&gt;"",C$241&lt;&gt;"Total"),C216*MAX(Entrées!$B7:$AE7)/MAX($C216:$AG216),IF(AND($B246="Total",C$61&lt;&gt;""),SUM(C$242:C245),IF(AND(C$241="Total",$B246&lt;&gt;""),SUM(B246:$C246),"")))</f>
        <v/>
      </c>
      <c r="D246" s="1" t="str">
        <f>IF(AND($B246&lt;&gt;"",$B246&lt;&gt;"Total",D$241&lt;&gt;"",D$241&lt;&gt;"Total"),D216*MAX(Entrées!$B7:$AE7)/MAX($C216:$AG216),IF(AND($B246="Total",D$61&lt;&gt;""),SUM(D$242:D245),IF(AND(D$241="Total",$B246&lt;&gt;""),SUM($C246:C246),"")))</f>
        <v/>
      </c>
      <c r="E246" s="1" t="str">
        <f>IF(AND($B246&lt;&gt;"",$B246&lt;&gt;"Total",E$241&lt;&gt;"",E$241&lt;&gt;"Total"),E216*MAX(Entrées!$B7:$AE7)/MAX($C216:$AG216),IF(AND($B246="Total",E$61&lt;&gt;""),SUM(E$242:E245),IF(AND(E$241="Total",$B246&lt;&gt;""),SUM($C246:D246),"")))</f>
        <v/>
      </c>
      <c r="F246" s="1" t="str">
        <f>IF(AND($B246&lt;&gt;"",$B246&lt;&gt;"Total",F$241&lt;&gt;"",F$241&lt;&gt;"Total"),F216*MAX(Entrées!$B7:$AE7)/MAX($C216:$AG216),IF(AND($B246="Total",F$61&lt;&gt;""),SUM(F$242:F245),IF(AND(F$241="Total",$B246&lt;&gt;""),SUM($C246:E246),"")))</f>
        <v/>
      </c>
      <c r="G246" s="1" t="str">
        <f>IF(AND($B246&lt;&gt;"",$B246&lt;&gt;"Total",G$241&lt;&gt;"",G$241&lt;&gt;"Total"),G216*MAX(Entrées!$B7:$AE7)/MAX($C216:$AG216),IF(AND($B246="Total",G$61&lt;&gt;""),SUM(G$242:G245),IF(AND(G$241="Total",$B246&lt;&gt;""),SUM($C246:F246),"")))</f>
        <v/>
      </c>
      <c r="H246" s="1" t="str">
        <f>IF(AND($B246&lt;&gt;"",$B246&lt;&gt;"Total",H$241&lt;&gt;"",H$241&lt;&gt;"Total"),H216*MAX(Entrées!$B7:$AE7)/MAX($C216:$AG216),IF(AND($B246="Total",H$61&lt;&gt;""),SUM(H$242:H245),IF(AND(H$241="Total",$B246&lt;&gt;""),SUM($C246:G246),"")))</f>
        <v/>
      </c>
      <c r="I246" s="1" t="str">
        <f>IF(AND($B246&lt;&gt;"",$B246&lt;&gt;"Total",I$241&lt;&gt;"",I$241&lt;&gt;"Total"),I216*MAX(Entrées!$B7:$AE7)/MAX($C216:$AG216),IF(AND($B246="Total",I$61&lt;&gt;""),SUM(I$242:I245),IF(AND(I$241="Total",$B246&lt;&gt;""),SUM($C246:H246),"")))</f>
        <v/>
      </c>
      <c r="J246" s="1" t="str">
        <f>IF(AND($B246&lt;&gt;"",$B246&lt;&gt;"Total",J$241&lt;&gt;"",J$241&lt;&gt;"Total"),J216*MAX(Entrées!$B7:$AE7)/MAX($C216:$AG216),IF(AND($B246="Total",J$61&lt;&gt;""),SUM(J$242:J245),IF(AND(J$241="Total",$B246&lt;&gt;""),SUM($C246:I246),"")))</f>
        <v/>
      </c>
      <c r="K246" s="1" t="str">
        <f>IF(AND($B246&lt;&gt;"",$B246&lt;&gt;"Total",K$241&lt;&gt;"",K$241&lt;&gt;"Total"),K216*MAX(Entrées!$B7:$AE7)/MAX($C216:$AG216),IF(AND($B246="Total",K$61&lt;&gt;""),SUM(K$242:K245),IF(AND(K$241="Total",$B246&lt;&gt;""),SUM($C246:J246),"")))</f>
        <v/>
      </c>
      <c r="L246" s="1" t="str">
        <f>IF(AND($B246&lt;&gt;"",$B246&lt;&gt;"Total",L$241&lt;&gt;"",L$241&lt;&gt;"Total"),L216*MAX(Entrées!$B7:$AE7)/MAX($C216:$AG216),IF(AND($B246="Total",L$61&lt;&gt;""),SUM(L$242:L245),IF(AND(L$241="Total",$B246&lt;&gt;""),SUM($C246:K246),"")))</f>
        <v/>
      </c>
      <c r="M246" s="1" t="str">
        <f>IF(AND($B246&lt;&gt;"",$B246&lt;&gt;"Total",M$241&lt;&gt;"",M$241&lt;&gt;"Total"),M216*MAX(Entrées!$B7:$AE7)/MAX($C216:$AG216),IF(AND($B246="Total",M$61&lt;&gt;""),SUM(M$242:M245),IF(AND(M$241="Total",$B246&lt;&gt;""),SUM($C246:L246),"")))</f>
        <v/>
      </c>
      <c r="N246" s="1" t="str">
        <f>IF(AND($B246&lt;&gt;"",$B246&lt;&gt;"Total",N$241&lt;&gt;"",N$241&lt;&gt;"Total"),N216*MAX(Entrées!$B7:$AE7)/MAX($C216:$AG216),IF(AND($B246="Total",N$61&lt;&gt;""),SUM(N$242:N245),IF(AND(N$241="Total",$B246&lt;&gt;""),SUM($C246:M246),"")))</f>
        <v/>
      </c>
      <c r="O246" s="1" t="str">
        <f>IF(AND($B246&lt;&gt;"",$B246&lt;&gt;"Total",O$241&lt;&gt;"",O$241&lt;&gt;"Total"),O216*MAX(Entrées!$B7:$AE7)/MAX($C216:$AG216),IF(AND($B246="Total",O$61&lt;&gt;""),SUM(O$242:O245),IF(AND(O$241="Total",$B246&lt;&gt;""),SUM($C246:N246),"")))</f>
        <v/>
      </c>
      <c r="P246" s="1" t="str">
        <f>IF(AND($B246&lt;&gt;"",$B246&lt;&gt;"Total",P$241&lt;&gt;"",P$241&lt;&gt;"Total"),P216*MAX(Entrées!$B7:$AE7)/MAX($C216:$AG216),IF(AND($B246="Total",P$61&lt;&gt;""),SUM(P$242:P245),IF(AND(P$241="Total",$B246&lt;&gt;""),SUM($C246:O246),"")))</f>
        <v/>
      </c>
      <c r="Q246" s="1" t="str">
        <f>IF(AND($B246&lt;&gt;"",$B246&lt;&gt;"Total",Q$241&lt;&gt;"",Q$241&lt;&gt;"Total"),Q216*MAX(Entrées!$B7:$AE7)/MAX($C216:$AG216),IF(AND($B246="Total",Q$61&lt;&gt;""),SUM(Q$242:Q245),IF(AND(Q$241="Total",$B246&lt;&gt;""),SUM($C246:P246),"")))</f>
        <v/>
      </c>
      <c r="R246" s="1" t="str">
        <f>IF(AND($B246&lt;&gt;"",$B246&lt;&gt;"Total",R$241&lt;&gt;"",R$241&lt;&gt;"Total"),R216*MAX(Entrées!$B7:$AE7)/MAX($C216:$AG216),IF(AND($B246="Total",R$61&lt;&gt;""),SUM(R$242:R245),IF(AND(R$241="Total",$B246&lt;&gt;""),SUM($C246:Q246),"")))</f>
        <v/>
      </c>
      <c r="S246" s="1" t="str">
        <f>IF(AND($B246&lt;&gt;"",$B246&lt;&gt;"Total",S$241&lt;&gt;"",S$241&lt;&gt;"Total"),S216*MAX(Entrées!$B7:$AE7)/MAX($C216:$AG216),IF(AND($B246="Total",S$61&lt;&gt;""),SUM(S$242:S245),IF(AND(S$241="Total",$B246&lt;&gt;""),SUM($C246:R246),"")))</f>
        <v/>
      </c>
      <c r="T246" s="1" t="str">
        <f>IF(AND($B246&lt;&gt;"",$B246&lt;&gt;"Total",T$241&lt;&gt;"",T$241&lt;&gt;"Total"),T216*MAX(Entrées!$B7:$AE7)/MAX($C216:$AG216),IF(AND($B246="Total",T$61&lt;&gt;""),SUM(T$242:T245),IF(AND(T$241="Total",$B246&lt;&gt;""),SUM($C246:S246),"")))</f>
        <v/>
      </c>
      <c r="U246" s="1" t="str">
        <f>IF(AND($B246&lt;&gt;"",$B246&lt;&gt;"Total",U$241&lt;&gt;"",U$241&lt;&gt;"Total"),U216*MAX(Entrées!$B7:$AE7)/MAX($C216:$AG216),IF(AND($B246="Total",U$61&lt;&gt;""),SUM(U$242:U245),IF(AND(U$241="Total",$B246&lt;&gt;""),SUM($C246:T246),"")))</f>
        <v/>
      </c>
      <c r="V246" s="1" t="str">
        <f>IF(AND($B246&lt;&gt;"",$B246&lt;&gt;"Total",V$241&lt;&gt;"",V$241&lt;&gt;"Total"),V216*MAX(Entrées!$B7:$AE7)/MAX($C216:$AG216),IF(AND($B246="Total",V$61&lt;&gt;""),SUM(V$242:V245),IF(AND(V$241="Total",$B246&lt;&gt;""),SUM($C246:U246),"")))</f>
        <v/>
      </c>
      <c r="W246" s="1" t="str">
        <f>IF(AND($B246&lt;&gt;"",$B246&lt;&gt;"Total",W$241&lt;&gt;"",W$241&lt;&gt;"Total"),W216*MAX(Entrées!$B7:$AE7)/MAX($C216:$AG216),IF(AND($B246="Total",W$61&lt;&gt;""),SUM(W$242:W245),IF(AND(W$241="Total",$B246&lt;&gt;""),SUM($C246:V246),"")))</f>
        <v/>
      </c>
      <c r="X246" s="1" t="str">
        <f>IF(AND($B246&lt;&gt;"",$B246&lt;&gt;"Total",X$241&lt;&gt;"",X$241&lt;&gt;"Total"),X216*MAX(Entrées!$B7:$AE7)/MAX($C216:$AG216),IF(AND($B246="Total",X$61&lt;&gt;""),SUM(X$242:X245),IF(AND(X$241="Total",$B246&lt;&gt;""),SUM($C246:W246),"")))</f>
        <v/>
      </c>
      <c r="Y246" s="1" t="str">
        <f>IF(AND($B246&lt;&gt;"",$B246&lt;&gt;"Total",Y$241&lt;&gt;"",Y$241&lt;&gt;"Total"),Y216*MAX(Entrées!$B7:$AE7)/MAX($C216:$AG216),IF(AND($B246="Total",Y$61&lt;&gt;""),SUM(Y$242:Y245),IF(AND(Y$241="Total",$B246&lt;&gt;""),SUM($C246:X246),"")))</f>
        <v/>
      </c>
      <c r="Z246" s="1" t="str">
        <f>IF(AND($B246&lt;&gt;"",$B246&lt;&gt;"Total",Z$241&lt;&gt;"",Z$241&lt;&gt;"Total"),Z216*MAX(Entrées!$B7:$AE7)/MAX($C216:$AG216),IF(AND($B246="Total",Z$61&lt;&gt;""),SUM(Z$242:Z245),IF(AND(Z$241="Total",$B246&lt;&gt;""),SUM($C246:Y246),"")))</f>
        <v/>
      </c>
      <c r="AA246" s="1" t="str">
        <f>IF(AND($B246&lt;&gt;"",$B246&lt;&gt;"Total",AA$241&lt;&gt;"",AA$241&lt;&gt;"Total"),AA216*MAX(Entrées!$B7:$AE7)/MAX($C216:$AG216),IF(AND($B246="Total",AA$61&lt;&gt;""),SUM(AA$242:AA245),IF(AND(AA$241="Total",$B246&lt;&gt;""),SUM($C246:Z246),"")))</f>
        <v/>
      </c>
      <c r="AB246" s="1" t="str">
        <f>IF(AND($B246&lt;&gt;"",$B246&lt;&gt;"Total",AB$241&lt;&gt;"",AB$241&lt;&gt;"Total"),AB216*MAX(Entrées!$B7:$AE7)/MAX($C216:$AG216),IF(AND($B246="Total",AB$61&lt;&gt;""),SUM(AB$242:AB245),IF(AND(AB$241="Total",$B246&lt;&gt;""),SUM($C246:AA246),"")))</f>
        <v/>
      </c>
      <c r="AC246" s="1" t="str">
        <f>IF(AND($B246&lt;&gt;"",$B246&lt;&gt;"Total",AC$241&lt;&gt;"",AC$241&lt;&gt;"Total"),AC216*MAX(Entrées!$B7:$AE7)/MAX($C216:$AG216),IF(AND($B246="Total",AC$61&lt;&gt;""),SUM(AC$242:AC245),IF(AND(AC$241="Total",$B246&lt;&gt;""),SUM($C246:AB246),"")))</f>
        <v/>
      </c>
      <c r="AD246" s="1" t="str">
        <f>IF(AND($B246&lt;&gt;"",$B246&lt;&gt;"Total",AD$241&lt;&gt;"",AD$241&lt;&gt;"Total"),AD216*MAX(Entrées!$B7:$AE7)/MAX($C216:$AG216),IF(AND($B246="Total",AD$61&lt;&gt;""),SUM(AD$242:AD245),IF(AND(AD$241="Total",$B246&lt;&gt;""),SUM($C246:AC246),"")))</f>
        <v/>
      </c>
      <c r="AE246" s="1" t="str">
        <f>IF(AND($B246&lt;&gt;"",$B246&lt;&gt;"Total",AE$241&lt;&gt;"",AE$241&lt;&gt;"Total"),AE216*MAX(Entrées!$B7:$AE7)/MAX($C216:$AG216),IF(AND($B246="Total",AE$61&lt;&gt;""),SUM(AE$242:AE245),IF(AND(AE$241="Total",$B246&lt;&gt;""),SUM($C246:AD246),"")))</f>
        <v/>
      </c>
      <c r="AF246" s="1" t="str">
        <f>IF(AND($B246&lt;&gt;"",$B246&lt;&gt;"Total",AF$241&lt;&gt;"",AF$241&lt;&gt;"Total"),AF216*MAX(Entrées!$B7:$AE7)/MAX($C216:$AG216),IF(AND($B246="Total",AF$61&lt;&gt;""),SUM(AF$242:AF245),IF(AND(AF$241="Total",$B246&lt;&gt;""),SUM($C246:AE246),"")))</f>
        <v/>
      </c>
      <c r="AG246" s="1" t="str">
        <f>IF(AND($B246&lt;&gt;"",$B246&lt;&gt;"Total",AG$241&lt;&gt;"",AG$241&lt;&gt;"Total"),AG216*MAX(Entrées!$B7:$AE7)/MAX($C216:$AG216),IF(AND($B246="Total",AG$61&lt;&gt;""),SUM(AG$242:AG245),IF(AND(AG$241="Total",$B246&lt;&gt;""),SUM($C246:AF246),"")))</f>
        <v/>
      </c>
    </row>
    <row r="247" spans="2:33">
      <c r="B247" s="1" t="str">
        <f t="shared" si="27"/>
        <v/>
      </c>
      <c r="C247" s="1" t="str">
        <f>IF(AND($B247&lt;&gt;"",$B247&lt;&gt;"Total",C$241&lt;&gt;"",C$241&lt;&gt;"Total"),C217*MAX(Entrées!$B8:$AE8)/MAX($C217:$AG217),IF(AND($B247="Total",C$61&lt;&gt;""),SUM(C$242:C246),IF(AND(C$241="Total",$B247&lt;&gt;""),SUM(B247:$C247),"")))</f>
        <v/>
      </c>
      <c r="D247" s="1" t="str">
        <f>IF(AND($B247&lt;&gt;"",$B247&lt;&gt;"Total",D$241&lt;&gt;"",D$241&lt;&gt;"Total"),D217*MAX(Entrées!$B8:$AE8)/MAX($C217:$AG217),IF(AND($B247="Total",D$61&lt;&gt;""),SUM(D$242:D246),IF(AND(D$241="Total",$B247&lt;&gt;""),SUM($C247:C247),"")))</f>
        <v/>
      </c>
      <c r="E247" s="1" t="str">
        <f>IF(AND($B247&lt;&gt;"",$B247&lt;&gt;"Total",E$241&lt;&gt;"",E$241&lt;&gt;"Total"),E217*MAX(Entrées!$B8:$AE8)/MAX($C217:$AG217),IF(AND($B247="Total",E$61&lt;&gt;""),SUM(E$242:E246),IF(AND(E$241="Total",$B247&lt;&gt;""),SUM($C247:D247),"")))</f>
        <v/>
      </c>
      <c r="F247" s="1" t="str">
        <f>IF(AND($B247&lt;&gt;"",$B247&lt;&gt;"Total",F$241&lt;&gt;"",F$241&lt;&gt;"Total"),F217*MAX(Entrées!$B8:$AE8)/MAX($C217:$AG217),IF(AND($B247="Total",F$61&lt;&gt;""),SUM(F$242:F246),IF(AND(F$241="Total",$B247&lt;&gt;""),SUM($C247:E247),"")))</f>
        <v/>
      </c>
      <c r="G247" s="1" t="str">
        <f>IF(AND($B247&lt;&gt;"",$B247&lt;&gt;"Total",G$241&lt;&gt;"",G$241&lt;&gt;"Total"),G217*MAX(Entrées!$B8:$AE8)/MAX($C217:$AG217),IF(AND($B247="Total",G$61&lt;&gt;""),SUM(G$242:G246),IF(AND(G$241="Total",$B247&lt;&gt;""),SUM($C247:F247),"")))</f>
        <v/>
      </c>
      <c r="H247" s="1" t="str">
        <f>IF(AND($B247&lt;&gt;"",$B247&lt;&gt;"Total",H$241&lt;&gt;"",H$241&lt;&gt;"Total"),H217*MAX(Entrées!$B8:$AE8)/MAX($C217:$AG217),IF(AND($B247="Total",H$61&lt;&gt;""),SUM(H$242:H246),IF(AND(H$241="Total",$B247&lt;&gt;""),SUM($C247:G247),"")))</f>
        <v/>
      </c>
      <c r="I247" s="1" t="str">
        <f>IF(AND($B247&lt;&gt;"",$B247&lt;&gt;"Total",I$241&lt;&gt;"",I$241&lt;&gt;"Total"),I217*MAX(Entrées!$B8:$AE8)/MAX($C217:$AG217),IF(AND($B247="Total",I$61&lt;&gt;""),SUM(I$242:I246),IF(AND(I$241="Total",$B247&lt;&gt;""),SUM($C247:H247),"")))</f>
        <v/>
      </c>
      <c r="J247" s="1" t="str">
        <f>IF(AND($B247&lt;&gt;"",$B247&lt;&gt;"Total",J$241&lt;&gt;"",J$241&lt;&gt;"Total"),J217*MAX(Entrées!$B8:$AE8)/MAX($C217:$AG217),IF(AND($B247="Total",J$61&lt;&gt;""),SUM(J$242:J246),IF(AND(J$241="Total",$B247&lt;&gt;""),SUM($C247:I247),"")))</f>
        <v/>
      </c>
      <c r="K247" s="1" t="str">
        <f>IF(AND($B247&lt;&gt;"",$B247&lt;&gt;"Total",K$241&lt;&gt;"",K$241&lt;&gt;"Total"),K217*MAX(Entrées!$B8:$AE8)/MAX($C217:$AG217),IF(AND($B247="Total",K$61&lt;&gt;""),SUM(K$242:K246),IF(AND(K$241="Total",$B247&lt;&gt;""),SUM($C247:J247),"")))</f>
        <v/>
      </c>
      <c r="L247" s="1" t="str">
        <f>IF(AND($B247&lt;&gt;"",$B247&lt;&gt;"Total",L$241&lt;&gt;"",L$241&lt;&gt;"Total"),L217*MAX(Entrées!$B8:$AE8)/MAX($C217:$AG217),IF(AND($B247="Total",L$61&lt;&gt;""),SUM(L$242:L246),IF(AND(L$241="Total",$B247&lt;&gt;""),SUM($C247:K247),"")))</f>
        <v/>
      </c>
      <c r="M247" s="1" t="str">
        <f>IF(AND($B247&lt;&gt;"",$B247&lt;&gt;"Total",M$241&lt;&gt;"",M$241&lt;&gt;"Total"),M217*MAX(Entrées!$B8:$AE8)/MAX($C217:$AG217),IF(AND($B247="Total",M$61&lt;&gt;""),SUM(M$242:M246),IF(AND(M$241="Total",$B247&lt;&gt;""),SUM($C247:L247),"")))</f>
        <v/>
      </c>
      <c r="N247" s="1" t="str">
        <f>IF(AND($B247&lt;&gt;"",$B247&lt;&gt;"Total",N$241&lt;&gt;"",N$241&lt;&gt;"Total"),N217*MAX(Entrées!$B8:$AE8)/MAX($C217:$AG217),IF(AND($B247="Total",N$61&lt;&gt;""),SUM(N$242:N246),IF(AND(N$241="Total",$B247&lt;&gt;""),SUM($C247:M247),"")))</f>
        <v/>
      </c>
      <c r="O247" s="1" t="str">
        <f>IF(AND($B247&lt;&gt;"",$B247&lt;&gt;"Total",O$241&lt;&gt;"",O$241&lt;&gt;"Total"),O217*MAX(Entrées!$B8:$AE8)/MAX($C217:$AG217),IF(AND($B247="Total",O$61&lt;&gt;""),SUM(O$242:O246),IF(AND(O$241="Total",$B247&lt;&gt;""),SUM($C247:N247),"")))</f>
        <v/>
      </c>
      <c r="P247" s="1" t="str">
        <f>IF(AND($B247&lt;&gt;"",$B247&lt;&gt;"Total",P$241&lt;&gt;"",P$241&lt;&gt;"Total"),P217*MAX(Entrées!$B8:$AE8)/MAX($C217:$AG217),IF(AND($B247="Total",P$61&lt;&gt;""),SUM(P$242:P246),IF(AND(P$241="Total",$B247&lt;&gt;""),SUM($C247:O247),"")))</f>
        <v/>
      </c>
      <c r="Q247" s="1" t="str">
        <f>IF(AND($B247&lt;&gt;"",$B247&lt;&gt;"Total",Q$241&lt;&gt;"",Q$241&lt;&gt;"Total"),Q217*MAX(Entrées!$B8:$AE8)/MAX($C217:$AG217),IF(AND($B247="Total",Q$61&lt;&gt;""),SUM(Q$242:Q246),IF(AND(Q$241="Total",$B247&lt;&gt;""),SUM($C247:P247),"")))</f>
        <v/>
      </c>
      <c r="R247" s="1" t="str">
        <f>IF(AND($B247&lt;&gt;"",$B247&lt;&gt;"Total",R$241&lt;&gt;"",R$241&lt;&gt;"Total"),R217*MAX(Entrées!$B8:$AE8)/MAX($C217:$AG217),IF(AND($B247="Total",R$61&lt;&gt;""),SUM(R$242:R246),IF(AND(R$241="Total",$B247&lt;&gt;""),SUM($C247:Q247),"")))</f>
        <v/>
      </c>
      <c r="S247" s="1" t="str">
        <f>IF(AND($B247&lt;&gt;"",$B247&lt;&gt;"Total",S$241&lt;&gt;"",S$241&lt;&gt;"Total"),S217*MAX(Entrées!$B8:$AE8)/MAX($C217:$AG217),IF(AND($B247="Total",S$61&lt;&gt;""),SUM(S$242:S246),IF(AND(S$241="Total",$B247&lt;&gt;""),SUM($C247:R247),"")))</f>
        <v/>
      </c>
      <c r="T247" s="1" t="str">
        <f>IF(AND($B247&lt;&gt;"",$B247&lt;&gt;"Total",T$241&lt;&gt;"",T$241&lt;&gt;"Total"),T217*MAX(Entrées!$B8:$AE8)/MAX($C217:$AG217),IF(AND($B247="Total",T$61&lt;&gt;""),SUM(T$242:T246),IF(AND(T$241="Total",$B247&lt;&gt;""),SUM($C247:S247),"")))</f>
        <v/>
      </c>
      <c r="U247" s="1" t="str">
        <f>IF(AND($B247&lt;&gt;"",$B247&lt;&gt;"Total",U$241&lt;&gt;"",U$241&lt;&gt;"Total"),U217*MAX(Entrées!$B8:$AE8)/MAX($C217:$AG217),IF(AND($B247="Total",U$61&lt;&gt;""),SUM(U$242:U246),IF(AND(U$241="Total",$B247&lt;&gt;""),SUM($C247:T247),"")))</f>
        <v/>
      </c>
      <c r="V247" s="1" t="str">
        <f>IF(AND($B247&lt;&gt;"",$B247&lt;&gt;"Total",V$241&lt;&gt;"",V$241&lt;&gt;"Total"),V217*MAX(Entrées!$B8:$AE8)/MAX($C217:$AG217),IF(AND($B247="Total",V$61&lt;&gt;""),SUM(V$242:V246),IF(AND(V$241="Total",$B247&lt;&gt;""),SUM($C247:U247),"")))</f>
        <v/>
      </c>
      <c r="W247" s="1" t="str">
        <f>IF(AND($B247&lt;&gt;"",$B247&lt;&gt;"Total",W$241&lt;&gt;"",W$241&lt;&gt;"Total"),W217*MAX(Entrées!$B8:$AE8)/MAX($C217:$AG217),IF(AND($B247="Total",W$61&lt;&gt;""),SUM(W$242:W246),IF(AND(W$241="Total",$B247&lt;&gt;""),SUM($C247:V247),"")))</f>
        <v/>
      </c>
      <c r="X247" s="1" t="str">
        <f>IF(AND($B247&lt;&gt;"",$B247&lt;&gt;"Total",X$241&lt;&gt;"",X$241&lt;&gt;"Total"),X217*MAX(Entrées!$B8:$AE8)/MAX($C217:$AG217),IF(AND($B247="Total",X$61&lt;&gt;""),SUM(X$242:X246),IF(AND(X$241="Total",$B247&lt;&gt;""),SUM($C247:W247),"")))</f>
        <v/>
      </c>
      <c r="Y247" s="1" t="str">
        <f>IF(AND($B247&lt;&gt;"",$B247&lt;&gt;"Total",Y$241&lt;&gt;"",Y$241&lt;&gt;"Total"),Y217*MAX(Entrées!$B8:$AE8)/MAX($C217:$AG217),IF(AND($B247="Total",Y$61&lt;&gt;""),SUM(Y$242:Y246),IF(AND(Y$241="Total",$B247&lt;&gt;""),SUM($C247:X247),"")))</f>
        <v/>
      </c>
      <c r="Z247" s="1" t="str">
        <f>IF(AND($B247&lt;&gt;"",$B247&lt;&gt;"Total",Z$241&lt;&gt;"",Z$241&lt;&gt;"Total"),Z217*MAX(Entrées!$B8:$AE8)/MAX($C217:$AG217),IF(AND($B247="Total",Z$61&lt;&gt;""),SUM(Z$242:Z246),IF(AND(Z$241="Total",$B247&lt;&gt;""),SUM($C247:Y247),"")))</f>
        <v/>
      </c>
      <c r="AA247" s="1" t="str">
        <f>IF(AND($B247&lt;&gt;"",$B247&lt;&gt;"Total",AA$241&lt;&gt;"",AA$241&lt;&gt;"Total"),AA217*MAX(Entrées!$B8:$AE8)/MAX($C217:$AG217),IF(AND($B247="Total",AA$61&lt;&gt;""),SUM(AA$242:AA246),IF(AND(AA$241="Total",$B247&lt;&gt;""),SUM($C247:Z247),"")))</f>
        <v/>
      </c>
      <c r="AB247" s="1" t="str">
        <f>IF(AND($B247&lt;&gt;"",$B247&lt;&gt;"Total",AB$241&lt;&gt;"",AB$241&lt;&gt;"Total"),AB217*MAX(Entrées!$B8:$AE8)/MAX($C217:$AG217),IF(AND($B247="Total",AB$61&lt;&gt;""),SUM(AB$242:AB246),IF(AND(AB$241="Total",$B247&lt;&gt;""),SUM($C247:AA247),"")))</f>
        <v/>
      </c>
      <c r="AC247" s="1" t="str">
        <f>IF(AND($B247&lt;&gt;"",$B247&lt;&gt;"Total",AC$241&lt;&gt;"",AC$241&lt;&gt;"Total"),AC217*MAX(Entrées!$B8:$AE8)/MAX($C217:$AG217),IF(AND($B247="Total",AC$61&lt;&gt;""),SUM(AC$242:AC246),IF(AND(AC$241="Total",$B247&lt;&gt;""),SUM($C247:AB247),"")))</f>
        <v/>
      </c>
      <c r="AD247" s="1" t="str">
        <f>IF(AND($B247&lt;&gt;"",$B247&lt;&gt;"Total",AD$241&lt;&gt;"",AD$241&lt;&gt;"Total"),AD217*MAX(Entrées!$B8:$AE8)/MAX($C217:$AG217),IF(AND($B247="Total",AD$61&lt;&gt;""),SUM(AD$242:AD246),IF(AND(AD$241="Total",$B247&lt;&gt;""),SUM($C247:AC247),"")))</f>
        <v/>
      </c>
      <c r="AE247" s="1" t="str">
        <f>IF(AND($B247&lt;&gt;"",$B247&lt;&gt;"Total",AE$241&lt;&gt;"",AE$241&lt;&gt;"Total"),AE217*MAX(Entrées!$B8:$AE8)/MAX($C217:$AG217),IF(AND($B247="Total",AE$61&lt;&gt;""),SUM(AE$242:AE246),IF(AND(AE$241="Total",$B247&lt;&gt;""),SUM($C247:AD247),"")))</f>
        <v/>
      </c>
      <c r="AF247" s="1" t="str">
        <f>IF(AND($B247&lt;&gt;"",$B247&lt;&gt;"Total",AF$241&lt;&gt;"",AF$241&lt;&gt;"Total"),AF217*MAX(Entrées!$B8:$AE8)/MAX($C217:$AG217),IF(AND($B247="Total",AF$61&lt;&gt;""),SUM(AF$242:AF246),IF(AND(AF$241="Total",$B247&lt;&gt;""),SUM($C247:AE247),"")))</f>
        <v/>
      </c>
      <c r="AG247" s="1" t="str">
        <f>IF(AND($B247&lt;&gt;"",$B247&lt;&gt;"Total",AG$241&lt;&gt;"",AG$241&lt;&gt;"Total"),AG217*MAX(Entrées!$B8:$AE8)/MAX($C217:$AG217),IF(AND($B247="Total",AG$61&lt;&gt;""),SUM(AG$242:AG246),IF(AND(AG$241="Total",$B247&lt;&gt;""),SUM($C247:AF247),"")))</f>
        <v/>
      </c>
    </row>
    <row r="248" spans="2:33">
      <c r="B248" s="1" t="str">
        <f t="shared" si="27"/>
        <v/>
      </c>
      <c r="C248" s="1" t="str">
        <f>IF(AND($B248&lt;&gt;"",$B248&lt;&gt;"Total",C$241&lt;&gt;"",C$241&lt;&gt;"Total"),C218*MAX(Entrées!$B9:$AE9)/MAX($C218:$AG218),IF(AND($B248="Total",C$61&lt;&gt;""),SUM(C$242:C247),IF(AND(C$241="Total",$B248&lt;&gt;""),SUM(B248:$C248),"")))</f>
        <v/>
      </c>
      <c r="D248" s="1" t="str">
        <f>IF(AND($B248&lt;&gt;"",$B248&lt;&gt;"Total",D$241&lt;&gt;"",D$241&lt;&gt;"Total"),D218*MAX(Entrées!$B9:$AE9)/MAX($C218:$AG218),IF(AND($B248="Total",D$61&lt;&gt;""),SUM(D$242:D247),IF(AND(D$241="Total",$B248&lt;&gt;""),SUM($C248:C248),"")))</f>
        <v/>
      </c>
      <c r="E248" s="1" t="str">
        <f>IF(AND($B248&lt;&gt;"",$B248&lt;&gt;"Total",E$241&lt;&gt;"",E$241&lt;&gt;"Total"),E218*MAX(Entrées!$B9:$AE9)/MAX($C218:$AG218),IF(AND($B248="Total",E$61&lt;&gt;""),SUM(E$242:E247),IF(AND(E$241="Total",$B248&lt;&gt;""),SUM($C248:D248),"")))</f>
        <v/>
      </c>
      <c r="F248" s="1" t="str">
        <f>IF(AND($B248&lt;&gt;"",$B248&lt;&gt;"Total",F$241&lt;&gt;"",F$241&lt;&gt;"Total"),F218*MAX(Entrées!$B9:$AE9)/MAX($C218:$AG218),IF(AND($B248="Total",F$61&lt;&gt;""),SUM(F$242:F247),IF(AND(F$241="Total",$B248&lt;&gt;""),SUM($C248:E248),"")))</f>
        <v/>
      </c>
      <c r="G248" s="1" t="str">
        <f>IF(AND($B248&lt;&gt;"",$B248&lt;&gt;"Total",G$241&lt;&gt;"",G$241&lt;&gt;"Total"),G218*MAX(Entrées!$B9:$AE9)/MAX($C218:$AG218),IF(AND($B248="Total",G$61&lt;&gt;""),SUM(G$242:G247),IF(AND(G$241="Total",$B248&lt;&gt;""),SUM($C248:F248),"")))</f>
        <v/>
      </c>
      <c r="H248" s="1" t="str">
        <f>IF(AND($B248&lt;&gt;"",$B248&lt;&gt;"Total",H$241&lt;&gt;"",H$241&lt;&gt;"Total"),H218*MAX(Entrées!$B9:$AE9)/MAX($C218:$AG218),IF(AND($B248="Total",H$61&lt;&gt;""),SUM(H$242:H247),IF(AND(H$241="Total",$B248&lt;&gt;""),SUM($C248:G248),"")))</f>
        <v/>
      </c>
      <c r="I248" s="1" t="str">
        <f>IF(AND($B248&lt;&gt;"",$B248&lt;&gt;"Total",I$241&lt;&gt;"",I$241&lt;&gt;"Total"),I218*MAX(Entrées!$B9:$AE9)/MAX($C218:$AG218),IF(AND($B248="Total",I$61&lt;&gt;""),SUM(I$242:I247),IF(AND(I$241="Total",$B248&lt;&gt;""),SUM($C248:H248),"")))</f>
        <v/>
      </c>
      <c r="J248" s="1" t="str">
        <f>IF(AND($B248&lt;&gt;"",$B248&lt;&gt;"Total",J$241&lt;&gt;"",J$241&lt;&gt;"Total"),J218*MAX(Entrées!$B9:$AE9)/MAX($C218:$AG218),IF(AND($B248="Total",J$61&lt;&gt;""),SUM(J$242:J247),IF(AND(J$241="Total",$B248&lt;&gt;""),SUM($C248:I248),"")))</f>
        <v/>
      </c>
      <c r="K248" s="1" t="str">
        <f>IF(AND($B248&lt;&gt;"",$B248&lt;&gt;"Total",K$241&lt;&gt;"",K$241&lt;&gt;"Total"),K218*MAX(Entrées!$B9:$AE9)/MAX($C218:$AG218),IF(AND($B248="Total",K$61&lt;&gt;""),SUM(K$242:K247),IF(AND(K$241="Total",$B248&lt;&gt;""),SUM($C248:J248),"")))</f>
        <v/>
      </c>
      <c r="L248" s="1" t="str">
        <f>IF(AND($B248&lt;&gt;"",$B248&lt;&gt;"Total",L$241&lt;&gt;"",L$241&lt;&gt;"Total"),L218*MAX(Entrées!$B9:$AE9)/MAX($C218:$AG218),IF(AND($B248="Total",L$61&lt;&gt;""),SUM(L$242:L247),IF(AND(L$241="Total",$B248&lt;&gt;""),SUM($C248:K248),"")))</f>
        <v/>
      </c>
      <c r="M248" s="1" t="str">
        <f>IF(AND($B248&lt;&gt;"",$B248&lt;&gt;"Total",M$241&lt;&gt;"",M$241&lt;&gt;"Total"),M218*MAX(Entrées!$B9:$AE9)/MAX($C218:$AG218),IF(AND($B248="Total",M$61&lt;&gt;""),SUM(M$242:M247),IF(AND(M$241="Total",$B248&lt;&gt;""),SUM($C248:L248),"")))</f>
        <v/>
      </c>
      <c r="N248" s="1" t="str">
        <f>IF(AND($B248&lt;&gt;"",$B248&lt;&gt;"Total",N$241&lt;&gt;"",N$241&lt;&gt;"Total"),N218*MAX(Entrées!$B9:$AE9)/MAX($C218:$AG218),IF(AND($B248="Total",N$61&lt;&gt;""),SUM(N$242:N247),IF(AND(N$241="Total",$B248&lt;&gt;""),SUM($C248:M248),"")))</f>
        <v/>
      </c>
      <c r="O248" s="1" t="str">
        <f>IF(AND($B248&lt;&gt;"",$B248&lt;&gt;"Total",O$241&lt;&gt;"",O$241&lt;&gt;"Total"),O218*MAX(Entrées!$B9:$AE9)/MAX($C218:$AG218),IF(AND($B248="Total",O$61&lt;&gt;""),SUM(O$242:O247),IF(AND(O$241="Total",$B248&lt;&gt;""),SUM($C248:N248),"")))</f>
        <v/>
      </c>
      <c r="P248" s="1" t="str">
        <f>IF(AND($B248&lt;&gt;"",$B248&lt;&gt;"Total",P$241&lt;&gt;"",P$241&lt;&gt;"Total"),P218*MAX(Entrées!$B9:$AE9)/MAX($C218:$AG218),IF(AND($B248="Total",P$61&lt;&gt;""),SUM(P$242:P247),IF(AND(P$241="Total",$B248&lt;&gt;""),SUM($C248:O248),"")))</f>
        <v/>
      </c>
      <c r="Q248" s="1" t="str">
        <f>IF(AND($B248&lt;&gt;"",$B248&lt;&gt;"Total",Q$241&lt;&gt;"",Q$241&lt;&gt;"Total"),Q218*MAX(Entrées!$B9:$AE9)/MAX($C218:$AG218),IF(AND($B248="Total",Q$61&lt;&gt;""),SUM(Q$242:Q247),IF(AND(Q$241="Total",$B248&lt;&gt;""),SUM($C248:P248),"")))</f>
        <v/>
      </c>
      <c r="R248" s="1" t="str">
        <f>IF(AND($B248&lt;&gt;"",$B248&lt;&gt;"Total",R$241&lt;&gt;"",R$241&lt;&gt;"Total"),R218*MAX(Entrées!$B9:$AE9)/MAX($C218:$AG218),IF(AND($B248="Total",R$61&lt;&gt;""),SUM(R$242:R247),IF(AND(R$241="Total",$B248&lt;&gt;""),SUM($C248:Q248),"")))</f>
        <v/>
      </c>
      <c r="S248" s="1" t="str">
        <f>IF(AND($B248&lt;&gt;"",$B248&lt;&gt;"Total",S$241&lt;&gt;"",S$241&lt;&gt;"Total"),S218*MAX(Entrées!$B9:$AE9)/MAX($C218:$AG218),IF(AND($B248="Total",S$61&lt;&gt;""),SUM(S$242:S247),IF(AND(S$241="Total",$B248&lt;&gt;""),SUM($C248:R248),"")))</f>
        <v/>
      </c>
      <c r="T248" s="1" t="str">
        <f>IF(AND($B248&lt;&gt;"",$B248&lt;&gt;"Total",T$241&lt;&gt;"",T$241&lt;&gt;"Total"),T218*MAX(Entrées!$B9:$AE9)/MAX($C218:$AG218),IF(AND($B248="Total",T$61&lt;&gt;""),SUM(T$242:T247),IF(AND(T$241="Total",$B248&lt;&gt;""),SUM($C248:S248),"")))</f>
        <v/>
      </c>
      <c r="U248" s="1" t="str">
        <f>IF(AND($B248&lt;&gt;"",$B248&lt;&gt;"Total",U$241&lt;&gt;"",U$241&lt;&gt;"Total"),U218*MAX(Entrées!$B9:$AE9)/MAX($C218:$AG218),IF(AND($B248="Total",U$61&lt;&gt;""),SUM(U$242:U247),IF(AND(U$241="Total",$B248&lt;&gt;""),SUM($C248:T248),"")))</f>
        <v/>
      </c>
      <c r="V248" s="1" t="str">
        <f>IF(AND($B248&lt;&gt;"",$B248&lt;&gt;"Total",V$241&lt;&gt;"",V$241&lt;&gt;"Total"),V218*MAX(Entrées!$B9:$AE9)/MAX($C218:$AG218),IF(AND($B248="Total",V$61&lt;&gt;""),SUM(V$242:V247),IF(AND(V$241="Total",$B248&lt;&gt;""),SUM($C248:U248),"")))</f>
        <v/>
      </c>
      <c r="W248" s="1" t="str">
        <f>IF(AND($B248&lt;&gt;"",$B248&lt;&gt;"Total",W$241&lt;&gt;"",W$241&lt;&gt;"Total"),W218*MAX(Entrées!$B9:$AE9)/MAX($C218:$AG218),IF(AND($B248="Total",W$61&lt;&gt;""),SUM(W$242:W247),IF(AND(W$241="Total",$B248&lt;&gt;""),SUM($C248:V248),"")))</f>
        <v/>
      </c>
      <c r="X248" s="1" t="str">
        <f>IF(AND($B248&lt;&gt;"",$B248&lt;&gt;"Total",X$241&lt;&gt;"",X$241&lt;&gt;"Total"),X218*MAX(Entrées!$B9:$AE9)/MAX($C218:$AG218),IF(AND($B248="Total",X$61&lt;&gt;""),SUM(X$242:X247),IF(AND(X$241="Total",$B248&lt;&gt;""),SUM($C248:W248),"")))</f>
        <v/>
      </c>
      <c r="Y248" s="1" t="str">
        <f>IF(AND($B248&lt;&gt;"",$B248&lt;&gt;"Total",Y$241&lt;&gt;"",Y$241&lt;&gt;"Total"),Y218*MAX(Entrées!$B9:$AE9)/MAX($C218:$AG218),IF(AND($B248="Total",Y$61&lt;&gt;""),SUM(Y$242:Y247),IF(AND(Y$241="Total",$B248&lt;&gt;""),SUM($C248:X248),"")))</f>
        <v/>
      </c>
      <c r="Z248" s="1" t="str">
        <f>IF(AND($B248&lt;&gt;"",$B248&lt;&gt;"Total",Z$241&lt;&gt;"",Z$241&lt;&gt;"Total"),Z218*MAX(Entrées!$B9:$AE9)/MAX($C218:$AG218),IF(AND($B248="Total",Z$61&lt;&gt;""),SUM(Z$242:Z247),IF(AND(Z$241="Total",$B248&lt;&gt;""),SUM($C248:Y248),"")))</f>
        <v/>
      </c>
      <c r="AA248" s="1" t="str">
        <f>IF(AND($B248&lt;&gt;"",$B248&lt;&gt;"Total",AA$241&lt;&gt;"",AA$241&lt;&gt;"Total"),AA218*MAX(Entrées!$B9:$AE9)/MAX($C218:$AG218),IF(AND($B248="Total",AA$61&lt;&gt;""),SUM(AA$242:AA247),IF(AND(AA$241="Total",$B248&lt;&gt;""),SUM($C248:Z248),"")))</f>
        <v/>
      </c>
      <c r="AB248" s="1" t="str">
        <f>IF(AND($B248&lt;&gt;"",$B248&lt;&gt;"Total",AB$241&lt;&gt;"",AB$241&lt;&gt;"Total"),AB218*MAX(Entrées!$B9:$AE9)/MAX($C218:$AG218),IF(AND($B248="Total",AB$61&lt;&gt;""),SUM(AB$242:AB247),IF(AND(AB$241="Total",$B248&lt;&gt;""),SUM($C248:AA248),"")))</f>
        <v/>
      </c>
      <c r="AC248" s="1" t="str">
        <f>IF(AND($B248&lt;&gt;"",$B248&lt;&gt;"Total",AC$241&lt;&gt;"",AC$241&lt;&gt;"Total"),AC218*MAX(Entrées!$B9:$AE9)/MAX($C218:$AG218),IF(AND($B248="Total",AC$61&lt;&gt;""),SUM(AC$242:AC247),IF(AND(AC$241="Total",$B248&lt;&gt;""),SUM($C248:AB248),"")))</f>
        <v/>
      </c>
      <c r="AD248" s="1" t="str">
        <f>IF(AND($B248&lt;&gt;"",$B248&lt;&gt;"Total",AD$241&lt;&gt;"",AD$241&lt;&gt;"Total"),AD218*MAX(Entrées!$B9:$AE9)/MAX($C218:$AG218),IF(AND($B248="Total",AD$61&lt;&gt;""),SUM(AD$242:AD247),IF(AND(AD$241="Total",$B248&lt;&gt;""),SUM($C248:AC248),"")))</f>
        <v/>
      </c>
      <c r="AE248" s="1" t="str">
        <f>IF(AND($B248&lt;&gt;"",$B248&lt;&gt;"Total",AE$241&lt;&gt;"",AE$241&lt;&gt;"Total"),AE218*MAX(Entrées!$B9:$AE9)/MAX($C218:$AG218),IF(AND($B248="Total",AE$61&lt;&gt;""),SUM(AE$242:AE247),IF(AND(AE$241="Total",$B248&lt;&gt;""),SUM($C248:AD248),"")))</f>
        <v/>
      </c>
      <c r="AF248" s="1" t="str">
        <f>IF(AND($B248&lt;&gt;"",$B248&lt;&gt;"Total",AF$241&lt;&gt;"",AF$241&lt;&gt;"Total"),AF218*MAX(Entrées!$B9:$AE9)/MAX($C218:$AG218),IF(AND($B248="Total",AF$61&lt;&gt;""),SUM(AF$242:AF247),IF(AND(AF$241="Total",$B248&lt;&gt;""),SUM($C248:AE248),"")))</f>
        <v/>
      </c>
      <c r="AG248" s="1" t="str">
        <f>IF(AND($B248&lt;&gt;"",$B248&lt;&gt;"Total",AG$241&lt;&gt;"",AG$241&lt;&gt;"Total"),AG218*MAX(Entrées!$B9:$AE9)/MAX($C218:$AG218),IF(AND($B248="Total",AG$61&lt;&gt;""),SUM(AG$242:AG247),IF(AND(AG$241="Total",$B248&lt;&gt;""),SUM($C248:AF248),"")))</f>
        <v/>
      </c>
    </row>
    <row r="249" spans="2:33">
      <c r="B249" s="1" t="str">
        <f t="shared" si="27"/>
        <v/>
      </c>
      <c r="C249" s="1" t="str">
        <f>IF(AND($B249&lt;&gt;"",$B249&lt;&gt;"Total",C$241&lt;&gt;"",C$241&lt;&gt;"Total"),C219*MAX(Entrées!$B10:$AE10)/MAX($C219:$AG219),IF(AND($B249="Total",C$61&lt;&gt;""),SUM(C$242:C248),IF(AND(C$241="Total",$B249&lt;&gt;""),SUM(B249:$C249),"")))</f>
        <v/>
      </c>
      <c r="D249" s="1" t="str">
        <f>IF(AND($B249&lt;&gt;"",$B249&lt;&gt;"Total",D$241&lt;&gt;"",D$241&lt;&gt;"Total"),D219*MAX(Entrées!$B10:$AE10)/MAX($C219:$AG219),IF(AND($B249="Total",D$61&lt;&gt;""),SUM(D$242:D248),IF(AND(D$241="Total",$B249&lt;&gt;""),SUM($C249:C249),"")))</f>
        <v/>
      </c>
      <c r="E249" s="1" t="str">
        <f>IF(AND($B249&lt;&gt;"",$B249&lt;&gt;"Total",E$241&lt;&gt;"",E$241&lt;&gt;"Total"),E219*MAX(Entrées!$B10:$AE10)/MAX($C219:$AG219),IF(AND($B249="Total",E$61&lt;&gt;""),SUM(E$242:E248),IF(AND(E$241="Total",$B249&lt;&gt;""),SUM($C249:D249),"")))</f>
        <v/>
      </c>
      <c r="F249" s="1" t="str">
        <f>IF(AND($B249&lt;&gt;"",$B249&lt;&gt;"Total",F$241&lt;&gt;"",F$241&lt;&gt;"Total"),F219*MAX(Entrées!$B10:$AE10)/MAX($C219:$AG219),IF(AND($B249="Total",F$61&lt;&gt;""),SUM(F$242:F248),IF(AND(F$241="Total",$B249&lt;&gt;""),SUM($C249:E249),"")))</f>
        <v/>
      </c>
      <c r="G249" s="1" t="str">
        <f>IF(AND($B249&lt;&gt;"",$B249&lt;&gt;"Total",G$241&lt;&gt;"",G$241&lt;&gt;"Total"),G219*MAX(Entrées!$B10:$AE10)/MAX($C219:$AG219),IF(AND($B249="Total",G$61&lt;&gt;""),SUM(G$242:G248),IF(AND(G$241="Total",$B249&lt;&gt;""),SUM($C249:F249),"")))</f>
        <v/>
      </c>
      <c r="H249" s="1" t="str">
        <f>IF(AND($B249&lt;&gt;"",$B249&lt;&gt;"Total",H$241&lt;&gt;"",H$241&lt;&gt;"Total"),H219*MAX(Entrées!$B10:$AE10)/MAX($C219:$AG219),IF(AND($B249="Total",H$61&lt;&gt;""),SUM(H$242:H248),IF(AND(H$241="Total",$B249&lt;&gt;""),SUM($C249:G249),"")))</f>
        <v/>
      </c>
      <c r="I249" s="1" t="str">
        <f>IF(AND($B249&lt;&gt;"",$B249&lt;&gt;"Total",I$241&lt;&gt;"",I$241&lt;&gt;"Total"),I219*MAX(Entrées!$B10:$AE10)/MAX($C219:$AG219),IF(AND($B249="Total",I$61&lt;&gt;""),SUM(I$242:I248),IF(AND(I$241="Total",$B249&lt;&gt;""),SUM($C249:H249),"")))</f>
        <v/>
      </c>
      <c r="J249" s="1" t="str">
        <f>IF(AND($B249&lt;&gt;"",$B249&lt;&gt;"Total",J$241&lt;&gt;"",J$241&lt;&gt;"Total"),J219*MAX(Entrées!$B10:$AE10)/MAX($C219:$AG219),IF(AND($B249="Total",J$61&lt;&gt;""),SUM(J$242:J248),IF(AND(J$241="Total",$B249&lt;&gt;""),SUM($C249:I249),"")))</f>
        <v/>
      </c>
      <c r="K249" s="1" t="str">
        <f>IF(AND($B249&lt;&gt;"",$B249&lt;&gt;"Total",K$241&lt;&gt;"",K$241&lt;&gt;"Total"),K219*MAX(Entrées!$B10:$AE10)/MAX($C219:$AG219),IF(AND($B249="Total",K$61&lt;&gt;""),SUM(K$242:K248),IF(AND(K$241="Total",$B249&lt;&gt;""),SUM($C249:J249),"")))</f>
        <v/>
      </c>
      <c r="L249" s="1" t="str">
        <f>IF(AND($B249&lt;&gt;"",$B249&lt;&gt;"Total",L$241&lt;&gt;"",L$241&lt;&gt;"Total"),L219*MAX(Entrées!$B10:$AE10)/MAX($C219:$AG219),IF(AND($B249="Total",L$61&lt;&gt;""),SUM(L$242:L248),IF(AND(L$241="Total",$B249&lt;&gt;""),SUM($C249:K249),"")))</f>
        <v/>
      </c>
      <c r="M249" s="1" t="str">
        <f>IF(AND($B249&lt;&gt;"",$B249&lt;&gt;"Total",M$241&lt;&gt;"",M$241&lt;&gt;"Total"),M219*MAX(Entrées!$B10:$AE10)/MAX($C219:$AG219),IF(AND($B249="Total",M$61&lt;&gt;""),SUM(M$242:M248),IF(AND(M$241="Total",$B249&lt;&gt;""),SUM($C249:L249),"")))</f>
        <v/>
      </c>
      <c r="N249" s="1" t="str">
        <f>IF(AND($B249&lt;&gt;"",$B249&lt;&gt;"Total",N$241&lt;&gt;"",N$241&lt;&gt;"Total"),N219*MAX(Entrées!$B10:$AE10)/MAX($C219:$AG219),IF(AND($B249="Total",N$61&lt;&gt;""),SUM(N$242:N248),IF(AND(N$241="Total",$B249&lt;&gt;""),SUM($C249:M249),"")))</f>
        <v/>
      </c>
      <c r="O249" s="1" t="str">
        <f>IF(AND($B249&lt;&gt;"",$B249&lt;&gt;"Total",O$241&lt;&gt;"",O$241&lt;&gt;"Total"),O219*MAX(Entrées!$B10:$AE10)/MAX($C219:$AG219),IF(AND($B249="Total",O$61&lt;&gt;""),SUM(O$242:O248),IF(AND(O$241="Total",$B249&lt;&gt;""),SUM($C249:N249),"")))</f>
        <v/>
      </c>
      <c r="P249" s="1" t="str">
        <f>IF(AND($B249&lt;&gt;"",$B249&lt;&gt;"Total",P$241&lt;&gt;"",P$241&lt;&gt;"Total"),P219*MAX(Entrées!$B10:$AE10)/MAX($C219:$AG219),IF(AND($B249="Total",P$61&lt;&gt;""),SUM(P$242:P248),IF(AND(P$241="Total",$B249&lt;&gt;""),SUM($C249:O249),"")))</f>
        <v/>
      </c>
      <c r="Q249" s="1" t="str">
        <f>IF(AND($B249&lt;&gt;"",$B249&lt;&gt;"Total",Q$241&lt;&gt;"",Q$241&lt;&gt;"Total"),Q219*MAX(Entrées!$B10:$AE10)/MAX($C219:$AG219),IF(AND($B249="Total",Q$61&lt;&gt;""),SUM(Q$242:Q248),IF(AND(Q$241="Total",$B249&lt;&gt;""),SUM($C249:P249),"")))</f>
        <v/>
      </c>
      <c r="R249" s="1" t="str">
        <f>IF(AND($B249&lt;&gt;"",$B249&lt;&gt;"Total",R$241&lt;&gt;"",R$241&lt;&gt;"Total"),R219*MAX(Entrées!$B10:$AE10)/MAX($C219:$AG219),IF(AND($B249="Total",R$61&lt;&gt;""),SUM(R$242:R248),IF(AND(R$241="Total",$B249&lt;&gt;""),SUM($C249:Q249),"")))</f>
        <v/>
      </c>
      <c r="S249" s="1" t="str">
        <f>IF(AND($B249&lt;&gt;"",$B249&lt;&gt;"Total",S$241&lt;&gt;"",S$241&lt;&gt;"Total"),S219*MAX(Entrées!$B10:$AE10)/MAX($C219:$AG219),IF(AND($B249="Total",S$61&lt;&gt;""),SUM(S$242:S248),IF(AND(S$241="Total",$B249&lt;&gt;""),SUM($C249:R249),"")))</f>
        <v/>
      </c>
      <c r="T249" s="1" t="str">
        <f>IF(AND($B249&lt;&gt;"",$B249&lt;&gt;"Total",T$241&lt;&gt;"",T$241&lt;&gt;"Total"),T219*MAX(Entrées!$B10:$AE10)/MAX($C219:$AG219),IF(AND($B249="Total",T$61&lt;&gt;""),SUM(T$242:T248),IF(AND(T$241="Total",$B249&lt;&gt;""),SUM($C249:S249),"")))</f>
        <v/>
      </c>
      <c r="U249" s="1" t="str">
        <f>IF(AND($B249&lt;&gt;"",$B249&lt;&gt;"Total",U$241&lt;&gt;"",U$241&lt;&gt;"Total"),U219*MAX(Entrées!$B10:$AE10)/MAX($C219:$AG219),IF(AND($B249="Total",U$61&lt;&gt;""),SUM(U$242:U248),IF(AND(U$241="Total",$B249&lt;&gt;""),SUM($C249:T249),"")))</f>
        <v/>
      </c>
      <c r="V249" s="1" t="str">
        <f>IF(AND($B249&lt;&gt;"",$B249&lt;&gt;"Total",V$241&lt;&gt;"",V$241&lt;&gt;"Total"),V219*MAX(Entrées!$B10:$AE10)/MAX($C219:$AG219),IF(AND($B249="Total",V$61&lt;&gt;""),SUM(V$242:V248),IF(AND(V$241="Total",$B249&lt;&gt;""),SUM($C249:U249),"")))</f>
        <v/>
      </c>
      <c r="W249" s="1" t="str">
        <f>IF(AND($B249&lt;&gt;"",$B249&lt;&gt;"Total",W$241&lt;&gt;"",W$241&lt;&gt;"Total"),W219*MAX(Entrées!$B10:$AE10)/MAX($C219:$AG219),IF(AND($B249="Total",W$61&lt;&gt;""),SUM(W$242:W248),IF(AND(W$241="Total",$B249&lt;&gt;""),SUM($C249:V249),"")))</f>
        <v/>
      </c>
      <c r="X249" s="1" t="str">
        <f>IF(AND($B249&lt;&gt;"",$B249&lt;&gt;"Total",X$241&lt;&gt;"",X$241&lt;&gt;"Total"),X219*MAX(Entrées!$B10:$AE10)/MAX($C219:$AG219),IF(AND($B249="Total",X$61&lt;&gt;""),SUM(X$242:X248),IF(AND(X$241="Total",$B249&lt;&gt;""),SUM($C249:W249),"")))</f>
        <v/>
      </c>
      <c r="Y249" s="1" t="str">
        <f>IF(AND($B249&lt;&gt;"",$B249&lt;&gt;"Total",Y$241&lt;&gt;"",Y$241&lt;&gt;"Total"),Y219*MAX(Entrées!$B10:$AE10)/MAX($C219:$AG219),IF(AND($B249="Total",Y$61&lt;&gt;""),SUM(Y$242:Y248),IF(AND(Y$241="Total",$B249&lt;&gt;""),SUM($C249:X249),"")))</f>
        <v/>
      </c>
      <c r="Z249" s="1" t="str">
        <f>IF(AND($B249&lt;&gt;"",$B249&lt;&gt;"Total",Z$241&lt;&gt;"",Z$241&lt;&gt;"Total"),Z219*MAX(Entrées!$B10:$AE10)/MAX($C219:$AG219),IF(AND($B249="Total",Z$61&lt;&gt;""),SUM(Z$242:Z248),IF(AND(Z$241="Total",$B249&lt;&gt;""),SUM($C249:Y249),"")))</f>
        <v/>
      </c>
      <c r="AA249" s="1" t="str">
        <f>IF(AND($B249&lt;&gt;"",$B249&lt;&gt;"Total",AA$241&lt;&gt;"",AA$241&lt;&gt;"Total"),AA219*MAX(Entrées!$B10:$AE10)/MAX($C219:$AG219),IF(AND($B249="Total",AA$61&lt;&gt;""),SUM(AA$242:AA248),IF(AND(AA$241="Total",$B249&lt;&gt;""),SUM($C249:Z249),"")))</f>
        <v/>
      </c>
      <c r="AB249" s="1" t="str">
        <f>IF(AND($B249&lt;&gt;"",$B249&lt;&gt;"Total",AB$241&lt;&gt;"",AB$241&lt;&gt;"Total"),AB219*MAX(Entrées!$B10:$AE10)/MAX($C219:$AG219),IF(AND($B249="Total",AB$61&lt;&gt;""),SUM(AB$242:AB248),IF(AND(AB$241="Total",$B249&lt;&gt;""),SUM($C249:AA249),"")))</f>
        <v/>
      </c>
      <c r="AC249" s="1" t="str">
        <f>IF(AND($B249&lt;&gt;"",$B249&lt;&gt;"Total",AC$241&lt;&gt;"",AC$241&lt;&gt;"Total"),AC219*MAX(Entrées!$B10:$AE10)/MAX($C219:$AG219),IF(AND($B249="Total",AC$61&lt;&gt;""),SUM(AC$242:AC248),IF(AND(AC$241="Total",$B249&lt;&gt;""),SUM($C249:AB249),"")))</f>
        <v/>
      </c>
      <c r="AD249" s="1" t="str">
        <f>IF(AND($B249&lt;&gt;"",$B249&lt;&gt;"Total",AD$241&lt;&gt;"",AD$241&lt;&gt;"Total"),AD219*MAX(Entrées!$B10:$AE10)/MAX($C219:$AG219),IF(AND($B249="Total",AD$61&lt;&gt;""),SUM(AD$242:AD248),IF(AND(AD$241="Total",$B249&lt;&gt;""),SUM($C249:AC249),"")))</f>
        <v/>
      </c>
      <c r="AE249" s="1" t="str">
        <f>IF(AND($B249&lt;&gt;"",$B249&lt;&gt;"Total",AE$241&lt;&gt;"",AE$241&lt;&gt;"Total"),AE219*MAX(Entrées!$B10:$AE10)/MAX($C219:$AG219),IF(AND($B249="Total",AE$61&lt;&gt;""),SUM(AE$242:AE248),IF(AND(AE$241="Total",$B249&lt;&gt;""),SUM($C249:AD249),"")))</f>
        <v/>
      </c>
      <c r="AF249" s="1" t="str">
        <f>IF(AND($B249&lt;&gt;"",$B249&lt;&gt;"Total",AF$241&lt;&gt;"",AF$241&lt;&gt;"Total"),AF219*MAX(Entrées!$B10:$AE10)/MAX($C219:$AG219),IF(AND($B249="Total",AF$61&lt;&gt;""),SUM(AF$242:AF248),IF(AND(AF$241="Total",$B249&lt;&gt;""),SUM($C249:AE249),"")))</f>
        <v/>
      </c>
      <c r="AG249" s="1" t="str">
        <f>IF(AND($B249&lt;&gt;"",$B249&lt;&gt;"Total",AG$241&lt;&gt;"",AG$241&lt;&gt;"Total"),AG219*MAX(Entrées!$B10:$AE10)/MAX($C219:$AG219),IF(AND($B249="Total",AG$61&lt;&gt;""),SUM(AG$242:AG248),IF(AND(AG$241="Total",$B249&lt;&gt;""),SUM($C249:AF249),"")))</f>
        <v/>
      </c>
    </row>
    <row r="250" spans="2:33">
      <c r="B250" s="1" t="str">
        <f t="shared" si="27"/>
        <v/>
      </c>
      <c r="C250" s="1" t="str">
        <f>IF(AND($B250&lt;&gt;"",$B250&lt;&gt;"Total",C$241&lt;&gt;"",C$241&lt;&gt;"Total"),C220*MAX(Entrées!$B11:$AE11)/MAX($C220:$AG220),IF(AND($B250="Total",C$61&lt;&gt;""),SUM(C$242:C249),IF(AND(C$241="Total",$B250&lt;&gt;""),SUM(B250:$C250),"")))</f>
        <v/>
      </c>
      <c r="D250" s="1" t="str">
        <f>IF(AND($B250&lt;&gt;"",$B250&lt;&gt;"Total",D$241&lt;&gt;"",D$241&lt;&gt;"Total"),D220*MAX(Entrées!$B11:$AE11)/MAX($C220:$AG220),IF(AND($B250="Total",D$61&lt;&gt;""),SUM(D$242:D249),IF(AND(D$241="Total",$B250&lt;&gt;""),SUM($C250:C250),"")))</f>
        <v/>
      </c>
      <c r="E250" s="1" t="str">
        <f>IF(AND($B250&lt;&gt;"",$B250&lt;&gt;"Total",E$241&lt;&gt;"",E$241&lt;&gt;"Total"),E220*MAX(Entrées!$B11:$AE11)/MAX($C220:$AG220),IF(AND($B250="Total",E$61&lt;&gt;""),SUM(E$242:E249),IF(AND(E$241="Total",$B250&lt;&gt;""),SUM($C250:D250),"")))</f>
        <v/>
      </c>
      <c r="F250" s="1" t="str">
        <f>IF(AND($B250&lt;&gt;"",$B250&lt;&gt;"Total",F$241&lt;&gt;"",F$241&lt;&gt;"Total"),F220*MAX(Entrées!$B11:$AE11)/MAX($C220:$AG220),IF(AND($B250="Total",F$61&lt;&gt;""),SUM(F$242:F249),IF(AND(F$241="Total",$B250&lt;&gt;""),SUM($C250:E250),"")))</f>
        <v/>
      </c>
      <c r="G250" s="1" t="str">
        <f>IF(AND($B250&lt;&gt;"",$B250&lt;&gt;"Total",G$241&lt;&gt;"",G$241&lt;&gt;"Total"),G220*MAX(Entrées!$B11:$AE11)/MAX($C220:$AG220),IF(AND($B250="Total",G$61&lt;&gt;""),SUM(G$242:G249),IF(AND(G$241="Total",$B250&lt;&gt;""),SUM($C250:F250),"")))</f>
        <v/>
      </c>
      <c r="H250" s="1" t="str">
        <f>IF(AND($B250&lt;&gt;"",$B250&lt;&gt;"Total",H$241&lt;&gt;"",H$241&lt;&gt;"Total"),H220*MAX(Entrées!$B11:$AE11)/MAX($C220:$AG220),IF(AND($B250="Total",H$61&lt;&gt;""),SUM(H$242:H249),IF(AND(H$241="Total",$B250&lt;&gt;""),SUM($C250:G250),"")))</f>
        <v/>
      </c>
      <c r="I250" s="1" t="str">
        <f>IF(AND($B250&lt;&gt;"",$B250&lt;&gt;"Total",I$241&lt;&gt;"",I$241&lt;&gt;"Total"),I220*MAX(Entrées!$B11:$AE11)/MAX($C220:$AG220),IF(AND($B250="Total",I$61&lt;&gt;""),SUM(I$242:I249),IF(AND(I$241="Total",$B250&lt;&gt;""),SUM($C250:H250),"")))</f>
        <v/>
      </c>
      <c r="J250" s="1" t="str">
        <f>IF(AND($B250&lt;&gt;"",$B250&lt;&gt;"Total",J$241&lt;&gt;"",J$241&lt;&gt;"Total"),J220*MAX(Entrées!$B11:$AE11)/MAX($C220:$AG220),IF(AND($B250="Total",J$61&lt;&gt;""),SUM(J$242:J249),IF(AND(J$241="Total",$B250&lt;&gt;""),SUM($C250:I250),"")))</f>
        <v/>
      </c>
      <c r="K250" s="1" t="str">
        <f>IF(AND($B250&lt;&gt;"",$B250&lt;&gt;"Total",K$241&lt;&gt;"",K$241&lt;&gt;"Total"),K220*MAX(Entrées!$B11:$AE11)/MAX($C220:$AG220),IF(AND($B250="Total",K$61&lt;&gt;""),SUM(K$242:K249),IF(AND(K$241="Total",$B250&lt;&gt;""),SUM($C250:J250),"")))</f>
        <v/>
      </c>
      <c r="L250" s="1" t="str">
        <f>IF(AND($B250&lt;&gt;"",$B250&lt;&gt;"Total",L$241&lt;&gt;"",L$241&lt;&gt;"Total"),L220*MAX(Entrées!$B11:$AE11)/MAX($C220:$AG220),IF(AND($B250="Total",L$61&lt;&gt;""),SUM(L$242:L249),IF(AND(L$241="Total",$B250&lt;&gt;""),SUM($C250:K250),"")))</f>
        <v/>
      </c>
      <c r="M250" s="1" t="str">
        <f>IF(AND($B250&lt;&gt;"",$B250&lt;&gt;"Total",M$241&lt;&gt;"",M$241&lt;&gt;"Total"),M220*MAX(Entrées!$B11:$AE11)/MAX($C220:$AG220),IF(AND($B250="Total",M$61&lt;&gt;""),SUM(M$242:M249),IF(AND(M$241="Total",$B250&lt;&gt;""),SUM($C250:L250),"")))</f>
        <v/>
      </c>
      <c r="N250" s="1" t="str">
        <f>IF(AND($B250&lt;&gt;"",$B250&lt;&gt;"Total",N$241&lt;&gt;"",N$241&lt;&gt;"Total"),N220*MAX(Entrées!$B11:$AE11)/MAX($C220:$AG220),IF(AND($B250="Total",N$61&lt;&gt;""),SUM(N$242:N249),IF(AND(N$241="Total",$B250&lt;&gt;""),SUM($C250:M250),"")))</f>
        <v/>
      </c>
      <c r="O250" s="1" t="str">
        <f>IF(AND($B250&lt;&gt;"",$B250&lt;&gt;"Total",O$241&lt;&gt;"",O$241&lt;&gt;"Total"),O220*MAX(Entrées!$B11:$AE11)/MAX($C220:$AG220),IF(AND($B250="Total",O$61&lt;&gt;""),SUM(O$242:O249),IF(AND(O$241="Total",$B250&lt;&gt;""),SUM($C250:N250),"")))</f>
        <v/>
      </c>
      <c r="P250" s="1" t="str">
        <f>IF(AND($B250&lt;&gt;"",$B250&lt;&gt;"Total",P$241&lt;&gt;"",P$241&lt;&gt;"Total"),P220*MAX(Entrées!$B11:$AE11)/MAX($C220:$AG220),IF(AND($B250="Total",P$61&lt;&gt;""),SUM(P$242:P249),IF(AND(P$241="Total",$B250&lt;&gt;""),SUM($C250:O250),"")))</f>
        <v/>
      </c>
      <c r="Q250" s="1" t="str">
        <f>IF(AND($B250&lt;&gt;"",$B250&lt;&gt;"Total",Q$241&lt;&gt;"",Q$241&lt;&gt;"Total"),Q220*MAX(Entrées!$B11:$AE11)/MAX($C220:$AG220),IF(AND($B250="Total",Q$61&lt;&gt;""),SUM(Q$242:Q249),IF(AND(Q$241="Total",$B250&lt;&gt;""),SUM($C250:P250),"")))</f>
        <v/>
      </c>
      <c r="R250" s="1" t="str">
        <f>IF(AND($B250&lt;&gt;"",$B250&lt;&gt;"Total",R$241&lt;&gt;"",R$241&lt;&gt;"Total"),R220*MAX(Entrées!$B11:$AE11)/MAX($C220:$AG220),IF(AND($B250="Total",R$61&lt;&gt;""),SUM(R$242:R249),IF(AND(R$241="Total",$B250&lt;&gt;""),SUM($C250:Q250),"")))</f>
        <v/>
      </c>
      <c r="S250" s="1" t="str">
        <f>IF(AND($B250&lt;&gt;"",$B250&lt;&gt;"Total",S$241&lt;&gt;"",S$241&lt;&gt;"Total"),S220*MAX(Entrées!$B11:$AE11)/MAX($C220:$AG220),IF(AND($B250="Total",S$61&lt;&gt;""),SUM(S$242:S249),IF(AND(S$241="Total",$B250&lt;&gt;""),SUM($C250:R250),"")))</f>
        <v/>
      </c>
      <c r="T250" s="1" t="str">
        <f>IF(AND($B250&lt;&gt;"",$B250&lt;&gt;"Total",T$241&lt;&gt;"",T$241&lt;&gt;"Total"),T220*MAX(Entrées!$B11:$AE11)/MAX($C220:$AG220),IF(AND($B250="Total",T$61&lt;&gt;""),SUM(T$242:T249),IF(AND(T$241="Total",$B250&lt;&gt;""),SUM($C250:S250),"")))</f>
        <v/>
      </c>
      <c r="U250" s="1" t="str">
        <f>IF(AND($B250&lt;&gt;"",$B250&lt;&gt;"Total",U$241&lt;&gt;"",U$241&lt;&gt;"Total"),U220*MAX(Entrées!$B11:$AE11)/MAX($C220:$AG220),IF(AND($B250="Total",U$61&lt;&gt;""),SUM(U$242:U249),IF(AND(U$241="Total",$B250&lt;&gt;""),SUM($C250:T250),"")))</f>
        <v/>
      </c>
      <c r="V250" s="1" t="str">
        <f>IF(AND($B250&lt;&gt;"",$B250&lt;&gt;"Total",V$241&lt;&gt;"",V$241&lt;&gt;"Total"),V220*MAX(Entrées!$B11:$AE11)/MAX($C220:$AG220),IF(AND($B250="Total",V$61&lt;&gt;""),SUM(V$242:V249),IF(AND(V$241="Total",$B250&lt;&gt;""),SUM($C250:U250),"")))</f>
        <v/>
      </c>
      <c r="W250" s="1" t="str">
        <f>IF(AND($B250&lt;&gt;"",$B250&lt;&gt;"Total",W$241&lt;&gt;"",W$241&lt;&gt;"Total"),W220*MAX(Entrées!$B11:$AE11)/MAX($C220:$AG220),IF(AND($B250="Total",W$61&lt;&gt;""),SUM(W$242:W249),IF(AND(W$241="Total",$B250&lt;&gt;""),SUM($C250:V250),"")))</f>
        <v/>
      </c>
      <c r="X250" s="1" t="str">
        <f>IF(AND($B250&lt;&gt;"",$B250&lt;&gt;"Total",X$241&lt;&gt;"",X$241&lt;&gt;"Total"),X220*MAX(Entrées!$B11:$AE11)/MAX($C220:$AG220),IF(AND($B250="Total",X$61&lt;&gt;""),SUM(X$242:X249),IF(AND(X$241="Total",$B250&lt;&gt;""),SUM($C250:W250),"")))</f>
        <v/>
      </c>
      <c r="Y250" s="1" t="str">
        <f>IF(AND($B250&lt;&gt;"",$B250&lt;&gt;"Total",Y$241&lt;&gt;"",Y$241&lt;&gt;"Total"),Y220*MAX(Entrées!$B11:$AE11)/MAX($C220:$AG220),IF(AND($B250="Total",Y$61&lt;&gt;""),SUM(Y$242:Y249),IF(AND(Y$241="Total",$B250&lt;&gt;""),SUM($C250:X250),"")))</f>
        <v/>
      </c>
      <c r="Z250" s="1" t="str">
        <f>IF(AND($B250&lt;&gt;"",$B250&lt;&gt;"Total",Z$241&lt;&gt;"",Z$241&lt;&gt;"Total"),Z220*MAX(Entrées!$B11:$AE11)/MAX($C220:$AG220),IF(AND($B250="Total",Z$61&lt;&gt;""),SUM(Z$242:Z249),IF(AND(Z$241="Total",$B250&lt;&gt;""),SUM($C250:Y250),"")))</f>
        <v/>
      </c>
      <c r="AA250" s="1" t="str">
        <f>IF(AND($B250&lt;&gt;"",$B250&lt;&gt;"Total",AA$241&lt;&gt;"",AA$241&lt;&gt;"Total"),AA220*MAX(Entrées!$B11:$AE11)/MAX($C220:$AG220),IF(AND($B250="Total",AA$61&lt;&gt;""),SUM(AA$242:AA249),IF(AND(AA$241="Total",$B250&lt;&gt;""),SUM($C250:Z250),"")))</f>
        <v/>
      </c>
      <c r="AB250" s="1" t="str">
        <f>IF(AND($B250&lt;&gt;"",$B250&lt;&gt;"Total",AB$241&lt;&gt;"",AB$241&lt;&gt;"Total"),AB220*MAX(Entrées!$B11:$AE11)/MAX($C220:$AG220),IF(AND($B250="Total",AB$61&lt;&gt;""),SUM(AB$242:AB249),IF(AND(AB$241="Total",$B250&lt;&gt;""),SUM($C250:AA250),"")))</f>
        <v/>
      </c>
      <c r="AC250" s="1" t="str">
        <f>IF(AND($B250&lt;&gt;"",$B250&lt;&gt;"Total",AC$241&lt;&gt;"",AC$241&lt;&gt;"Total"),AC220*MAX(Entrées!$B11:$AE11)/MAX($C220:$AG220),IF(AND($B250="Total",AC$61&lt;&gt;""),SUM(AC$242:AC249),IF(AND(AC$241="Total",$B250&lt;&gt;""),SUM($C250:AB250),"")))</f>
        <v/>
      </c>
      <c r="AD250" s="1" t="str">
        <f>IF(AND($B250&lt;&gt;"",$B250&lt;&gt;"Total",AD$241&lt;&gt;"",AD$241&lt;&gt;"Total"),AD220*MAX(Entrées!$B11:$AE11)/MAX($C220:$AG220),IF(AND($B250="Total",AD$61&lt;&gt;""),SUM(AD$242:AD249),IF(AND(AD$241="Total",$B250&lt;&gt;""),SUM($C250:AC250),"")))</f>
        <v/>
      </c>
      <c r="AE250" s="1" t="str">
        <f>IF(AND($B250&lt;&gt;"",$B250&lt;&gt;"Total",AE$241&lt;&gt;"",AE$241&lt;&gt;"Total"),AE220*MAX(Entrées!$B11:$AE11)/MAX($C220:$AG220),IF(AND($B250="Total",AE$61&lt;&gt;""),SUM(AE$242:AE249),IF(AND(AE$241="Total",$B250&lt;&gt;""),SUM($C250:AD250),"")))</f>
        <v/>
      </c>
      <c r="AF250" s="1" t="str">
        <f>IF(AND($B250&lt;&gt;"",$B250&lt;&gt;"Total",AF$241&lt;&gt;"",AF$241&lt;&gt;"Total"),AF220*MAX(Entrées!$B11:$AE11)/MAX($C220:$AG220),IF(AND($B250="Total",AF$61&lt;&gt;""),SUM(AF$242:AF249),IF(AND(AF$241="Total",$B250&lt;&gt;""),SUM($C250:AE250),"")))</f>
        <v/>
      </c>
      <c r="AG250" s="1" t="str">
        <f>IF(AND($B250&lt;&gt;"",$B250&lt;&gt;"Total",AG$241&lt;&gt;"",AG$241&lt;&gt;"Total"),AG220*MAX(Entrées!$B11:$AE11)/MAX($C220:$AG220),IF(AND($B250="Total",AG$61&lt;&gt;""),SUM(AG$242:AG249),IF(AND(AG$241="Total",$B250&lt;&gt;""),SUM($C250:AF250),"")))</f>
        <v/>
      </c>
    </row>
    <row r="251" spans="2:33">
      <c r="B251" s="1" t="str">
        <f t="shared" si="27"/>
        <v/>
      </c>
      <c r="C251" s="1" t="str">
        <f>IF(AND($B251&lt;&gt;"",$B251&lt;&gt;"Total",C$241&lt;&gt;"",C$241&lt;&gt;"Total"),C221*MAX(Entrées!$B12:$AE12)/MAX($C221:$AG221),IF(AND($B251="Total",C$61&lt;&gt;""),SUM(C$242:C250),IF(AND(C$241="Total",$B251&lt;&gt;""),SUM(B251:$C251),"")))</f>
        <v/>
      </c>
      <c r="D251" s="1" t="str">
        <f>IF(AND($B251&lt;&gt;"",$B251&lt;&gt;"Total",D$241&lt;&gt;"",D$241&lt;&gt;"Total"),D221*MAX(Entrées!$B12:$AE12)/MAX($C221:$AG221),IF(AND($B251="Total",D$61&lt;&gt;""),SUM(D$242:D250),IF(AND(D$241="Total",$B251&lt;&gt;""),SUM($C251:C251),"")))</f>
        <v/>
      </c>
      <c r="E251" s="1" t="str">
        <f>IF(AND($B251&lt;&gt;"",$B251&lt;&gt;"Total",E$241&lt;&gt;"",E$241&lt;&gt;"Total"),E221*MAX(Entrées!$B12:$AE12)/MAX($C221:$AG221),IF(AND($B251="Total",E$61&lt;&gt;""),SUM(E$242:E250),IF(AND(E$241="Total",$B251&lt;&gt;""),SUM($C251:D251),"")))</f>
        <v/>
      </c>
      <c r="F251" s="1" t="str">
        <f>IF(AND($B251&lt;&gt;"",$B251&lt;&gt;"Total",F$241&lt;&gt;"",F$241&lt;&gt;"Total"),F221*MAX(Entrées!$B12:$AE12)/MAX($C221:$AG221),IF(AND($B251="Total",F$61&lt;&gt;""),SUM(F$242:F250),IF(AND(F$241="Total",$B251&lt;&gt;""),SUM($C251:E251),"")))</f>
        <v/>
      </c>
      <c r="G251" s="1" t="str">
        <f>IF(AND($B251&lt;&gt;"",$B251&lt;&gt;"Total",G$241&lt;&gt;"",G$241&lt;&gt;"Total"),G221*MAX(Entrées!$B12:$AE12)/MAX($C221:$AG221),IF(AND($B251="Total",G$61&lt;&gt;""),SUM(G$242:G250),IF(AND(G$241="Total",$B251&lt;&gt;""),SUM($C251:F251),"")))</f>
        <v/>
      </c>
      <c r="H251" s="1" t="str">
        <f>IF(AND($B251&lt;&gt;"",$B251&lt;&gt;"Total",H$241&lt;&gt;"",H$241&lt;&gt;"Total"),H221*MAX(Entrées!$B12:$AE12)/MAX($C221:$AG221),IF(AND($B251="Total",H$61&lt;&gt;""),SUM(H$242:H250),IF(AND(H$241="Total",$B251&lt;&gt;""),SUM($C251:G251),"")))</f>
        <v/>
      </c>
      <c r="I251" s="1" t="str">
        <f>IF(AND($B251&lt;&gt;"",$B251&lt;&gt;"Total",I$241&lt;&gt;"",I$241&lt;&gt;"Total"),I221*MAX(Entrées!$B12:$AE12)/MAX($C221:$AG221),IF(AND($B251="Total",I$61&lt;&gt;""),SUM(I$242:I250),IF(AND(I$241="Total",$B251&lt;&gt;""),SUM($C251:H251),"")))</f>
        <v/>
      </c>
      <c r="J251" s="1" t="str">
        <f>IF(AND($B251&lt;&gt;"",$B251&lt;&gt;"Total",J$241&lt;&gt;"",J$241&lt;&gt;"Total"),J221*MAX(Entrées!$B12:$AE12)/MAX($C221:$AG221),IF(AND($B251="Total",J$61&lt;&gt;""),SUM(J$242:J250),IF(AND(J$241="Total",$B251&lt;&gt;""),SUM($C251:I251),"")))</f>
        <v/>
      </c>
      <c r="K251" s="1" t="str">
        <f>IF(AND($B251&lt;&gt;"",$B251&lt;&gt;"Total",K$241&lt;&gt;"",K$241&lt;&gt;"Total"),K221*MAX(Entrées!$B12:$AE12)/MAX($C221:$AG221),IF(AND($B251="Total",K$61&lt;&gt;""),SUM(K$242:K250),IF(AND(K$241="Total",$B251&lt;&gt;""),SUM($C251:J251),"")))</f>
        <v/>
      </c>
      <c r="L251" s="1" t="str">
        <f>IF(AND($B251&lt;&gt;"",$B251&lt;&gt;"Total",L$241&lt;&gt;"",L$241&lt;&gt;"Total"),L221*MAX(Entrées!$B12:$AE12)/MAX($C221:$AG221),IF(AND($B251="Total",L$61&lt;&gt;""),SUM(L$242:L250),IF(AND(L$241="Total",$B251&lt;&gt;""),SUM($C251:K251),"")))</f>
        <v/>
      </c>
      <c r="M251" s="1" t="str">
        <f>IF(AND($B251&lt;&gt;"",$B251&lt;&gt;"Total",M$241&lt;&gt;"",M$241&lt;&gt;"Total"),M221*MAX(Entrées!$B12:$AE12)/MAX($C221:$AG221),IF(AND($B251="Total",M$61&lt;&gt;""),SUM(M$242:M250),IF(AND(M$241="Total",$B251&lt;&gt;""),SUM($C251:L251),"")))</f>
        <v/>
      </c>
      <c r="N251" s="1" t="str">
        <f>IF(AND($B251&lt;&gt;"",$B251&lt;&gt;"Total",N$241&lt;&gt;"",N$241&lt;&gt;"Total"),N221*MAX(Entrées!$B12:$AE12)/MAX($C221:$AG221),IF(AND($B251="Total",N$61&lt;&gt;""),SUM(N$242:N250),IF(AND(N$241="Total",$B251&lt;&gt;""),SUM($C251:M251),"")))</f>
        <v/>
      </c>
      <c r="O251" s="1" t="str">
        <f>IF(AND($B251&lt;&gt;"",$B251&lt;&gt;"Total",O$241&lt;&gt;"",O$241&lt;&gt;"Total"),O221*MAX(Entrées!$B12:$AE12)/MAX($C221:$AG221),IF(AND($B251="Total",O$61&lt;&gt;""),SUM(O$242:O250),IF(AND(O$241="Total",$B251&lt;&gt;""),SUM($C251:N251),"")))</f>
        <v/>
      </c>
      <c r="P251" s="1" t="str">
        <f>IF(AND($B251&lt;&gt;"",$B251&lt;&gt;"Total",P$241&lt;&gt;"",P$241&lt;&gt;"Total"),P221*MAX(Entrées!$B12:$AE12)/MAX($C221:$AG221),IF(AND($B251="Total",P$61&lt;&gt;""),SUM(P$242:P250),IF(AND(P$241="Total",$B251&lt;&gt;""),SUM($C251:O251),"")))</f>
        <v/>
      </c>
      <c r="Q251" s="1" t="str">
        <f>IF(AND($B251&lt;&gt;"",$B251&lt;&gt;"Total",Q$241&lt;&gt;"",Q$241&lt;&gt;"Total"),Q221*MAX(Entrées!$B12:$AE12)/MAX($C221:$AG221),IF(AND($B251="Total",Q$61&lt;&gt;""),SUM(Q$242:Q250),IF(AND(Q$241="Total",$B251&lt;&gt;""),SUM($C251:P251),"")))</f>
        <v/>
      </c>
      <c r="R251" s="1" t="str">
        <f>IF(AND($B251&lt;&gt;"",$B251&lt;&gt;"Total",R$241&lt;&gt;"",R$241&lt;&gt;"Total"),R221*MAX(Entrées!$B12:$AE12)/MAX($C221:$AG221),IF(AND($B251="Total",R$61&lt;&gt;""),SUM(R$242:R250),IF(AND(R$241="Total",$B251&lt;&gt;""),SUM($C251:Q251),"")))</f>
        <v/>
      </c>
      <c r="S251" s="1" t="str">
        <f>IF(AND($B251&lt;&gt;"",$B251&lt;&gt;"Total",S$241&lt;&gt;"",S$241&lt;&gt;"Total"),S221*MAX(Entrées!$B12:$AE12)/MAX($C221:$AG221),IF(AND($B251="Total",S$61&lt;&gt;""),SUM(S$242:S250),IF(AND(S$241="Total",$B251&lt;&gt;""),SUM($C251:R251),"")))</f>
        <v/>
      </c>
      <c r="T251" s="1" t="str">
        <f>IF(AND($B251&lt;&gt;"",$B251&lt;&gt;"Total",T$241&lt;&gt;"",T$241&lt;&gt;"Total"),T221*MAX(Entrées!$B12:$AE12)/MAX($C221:$AG221),IF(AND($B251="Total",T$61&lt;&gt;""),SUM(T$242:T250),IF(AND(T$241="Total",$B251&lt;&gt;""),SUM($C251:S251),"")))</f>
        <v/>
      </c>
      <c r="U251" s="1" t="str">
        <f>IF(AND($B251&lt;&gt;"",$B251&lt;&gt;"Total",U$241&lt;&gt;"",U$241&lt;&gt;"Total"),U221*MAX(Entrées!$B12:$AE12)/MAX($C221:$AG221),IF(AND($B251="Total",U$61&lt;&gt;""),SUM(U$242:U250),IF(AND(U$241="Total",$B251&lt;&gt;""),SUM($C251:T251),"")))</f>
        <v/>
      </c>
      <c r="V251" s="1" t="str">
        <f>IF(AND($B251&lt;&gt;"",$B251&lt;&gt;"Total",V$241&lt;&gt;"",V$241&lt;&gt;"Total"),V221*MAX(Entrées!$B12:$AE12)/MAX($C221:$AG221),IF(AND($B251="Total",V$61&lt;&gt;""),SUM(V$242:V250),IF(AND(V$241="Total",$B251&lt;&gt;""),SUM($C251:U251),"")))</f>
        <v/>
      </c>
      <c r="W251" s="1" t="str">
        <f>IF(AND($B251&lt;&gt;"",$B251&lt;&gt;"Total",W$241&lt;&gt;"",W$241&lt;&gt;"Total"),W221*MAX(Entrées!$B12:$AE12)/MAX($C221:$AG221),IF(AND($B251="Total",W$61&lt;&gt;""),SUM(W$242:W250),IF(AND(W$241="Total",$B251&lt;&gt;""),SUM($C251:V251),"")))</f>
        <v/>
      </c>
      <c r="X251" s="1" t="str">
        <f>IF(AND($B251&lt;&gt;"",$B251&lt;&gt;"Total",X$241&lt;&gt;"",X$241&lt;&gt;"Total"),X221*MAX(Entrées!$B12:$AE12)/MAX($C221:$AG221),IF(AND($B251="Total",X$61&lt;&gt;""),SUM(X$242:X250),IF(AND(X$241="Total",$B251&lt;&gt;""),SUM($C251:W251),"")))</f>
        <v/>
      </c>
      <c r="Y251" s="1" t="str">
        <f>IF(AND($B251&lt;&gt;"",$B251&lt;&gt;"Total",Y$241&lt;&gt;"",Y$241&lt;&gt;"Total"),Y221*MAX(Entrées!$B12:$AE12)/MAX($C221:$AG221),IF(AND($B251="Total",Y$61&lt;&gt;""),SUM(Y$242:Y250),IF(AND(Y$241="Total",$B251&lt;&gt;""),SUM($C251:X251),"")))</f>
        <v/>
      </c>
      <c r="Z251" s="1" t="str">
        <f>IF(AND($B251&lt;&gt;"",$B251&lt;&gt;"Total",Z$241&lt;&gt;"",Z$241&lt;&gt;"Total"),Z221*MAX(Entrées!$B12:$AE12)/MAX($C221:$AG221),IF(AND($B251="Total",Z$61&lt;&gt;""),SUM(Z$242:Z250),IF(AND(Z$241="Total",$B251&lt;&gt;""),SUM($C251:Y251),"")))</f>
        <v/>
      </c>
      <c r="AA251" s="1" t="str">
        <f>IF(AND($B251&lt;&gt;"",$B251&lt;&gt;"Total",AA$241&lt;&gt;"",AA$241&lt;&gt;"Total"),AA221*MAX(Entrées!$B12:$AE12)/MAX($C221:$AG221),IF(AND($B251="Total",AA$61&lt;&gt;""),SUM(AA$242:AA250),IF(AND(AA$241="Total",$B251&lt;&gt;""),SUM($C251:Z251),"")))</f>
        <v/>
      </c>
      <c r="AB251" s="1" t="str">
        <f>IF(AND($B251&lt;&gt;"",$B251&lt;&gt;"Total",AB$241&lt;&gt;"",AB$241&lt;&gt;"Total"),AB221*MAX(Entrées!$B12:$AE12)/MAX($C221:$AG221),IF(AND($B251="Total",AB$61&lt;&gt;""),SUM(AB$242:AB250),IF(AND(AB$241="Total",$B251&lt;&gt;""),SUM($C251:AA251),"")))</f>
        <v/>
      </c>
      <c r="AC251" s="1" t="str">
        <f>IF(AND($B251&lt;&gt;"",$B251&lt;&gt;"Total",AC$241&lt;&gt;"",AC$241&lt;&gt;"Total"),AC221*MAX(Entrées!$B12:$AE12)/MAX($C221:$AG221),IF(AND($B251="Total",AC$61&lt;&gt;""),SUM(AC$242:AC250),IF(AND(AC$241="Total",$B251&lt;&gt;""),SUM($C251:AB251),"")))</f>
        <v/>
      </c>
      <c r="AD251" s="1" t="str">
        <f>IF(AND($B251&lt;&gt;"",$B251&lt;&gt;"Total",AD$241&lt;&gt;"",AD$241&lt;&gt;"Total"),AD221*MAX(Entrées!$B12:$AE12)/MAX($C221:$AG221),IF(AND($B251="Total",AD$61&lt;&gt;""),SUM(AD$242:AD250),IF(AND(AD$241="Total",$B251&lt;&gt;""),SUM($C251:AC251),"")))</f>
        <v/>
      </c>
      <c r="AE251" s="1" t="str">
        <f>IF(AND($B251&lt;&gt;"",$B251&lt;&gt;"Total",AE$241&lt;&gt;"",AE$241&lt;&gt;"Total"),AE221*MAX(Entrées!$B12:$AE12)/MAX($C221:$AG221),IF(AND($B251="Total",AE$61&lt;&gt;""),SUM(AE$242:AE250),IF(AND(AE$241="Total",$B251&lt;&gt;""),SUM($C251:AD251),"")))</f>
        <v/>
      </c>
      <c r="AF251" s="1" t="str">
        <f>IF(AND($B251&lt;&gt;"",$B251&lt;&gt;"Total",AF$241&lt;&gt;"",AF$241&lt;&gt;"Total"),AF221*MAX(Entrées!$B12:$AE12)/MAX($C221:$AG221),IF(AND($B251="Total",AF$61&lt;&gt;""),SUM(AF$242:AF250),IF(AND(AF$241="Total",$B251&lt;&gt;""),SUM($C251:AE251),"")))</f>
        <v/>
      </c>
      <c r="AG251" s="1" t="str">
        <f>IF(AND($B251&lt;&gt;"",$B251&lt;&gt;"Total",AG$241&lt;&gt;"",AG$241&lt;&gt;"Total"),AG221*MAX(Entrées!$B12:$AE12)/MAX($C221:$AG221),IF(AND($B251="Total",AG$61&lt;&gt;""),SUM(AG$242:AG250),IF(AND(AG$241="Total",$B251&lt;&gt;""),SUM($C251:AF251),"")))</f>
        <v/>
      </c>
    </row>
    <row r="252" spans="2:33">
      <c r="B252" s="1" t="str">
        <f t="shared" si="27"/>
        <v/>
      </c>
      <c r="C252" s="1" t="str">
        <f>IF(AND($B252&lt;&gt;"",$B252&lt;&gt;"Total",C$241&lt;&gt;"",C$241&lt;&gt;"Total"),C222*MAX(Entrées!$B13:$AE13)/MAX($C222:$AG222),IF(AND($B252="Total",C$61&lt;&gt;""),SUM(C$242:C251),IF(AND(C$241="Total",$B252&lt;&gt;""),SUM(B252:$C252),"")))</f>
        <v/>
      </c>
      <c r="D252" s="1" t="str">
        <f>IF(AND($B252&lt;&gt;"",$B252&lt;&gt;"Total",D$241&lt;&gt;"",D$241&lt;&gt;"Total"),D222*MAX(Entrées!$B13:$AE13)/MAX($C222:$AG222),IF(AND($B252="Total",D$61&lt;&gt;""),SUM(D$242:D251),IF(AND(D$241="Total",$B252&lt;&gt;""),SUM($C252:C252),"")))</f>
        <v/>
      </c>
      <c r="E252" s="1" t="str">
        <f>IF(AND($B252&lt;&gt;"",$B252&lt;&gt;"Total",E$241&lt;&gt;"",E$241&lt;&gt;"Total"),E222*MAX(Entrées!$B13:$AE13)/MAX($C222:$AG222),IF(AND($B252="Total",E$61&lt;&gt;""),SUM(E$242:E251),IF(AND(E$241="Total",$B252&lt;&gt;""),SUM($C252:D252),"")))</f>
        <v/>
      </c>
      <c r="F252" s="1" t="str">
        <f>IF(AND($B252&lt;&gt;"",$B252&lt;&gt;"Total",F$241&lt;&gt;"",F$241&lt;&gt;"Total"),F222*MAX(Entrées!$B13:$AE13)/MAX($C222:$AG222),IF(AND($B252="Total",F$61&lt;&gt;""),SUM(F$242:F251),IF(AND(F$241="Total",$B252&lt;&gt;""),SUM($C252:E252),"")))</f>
        <v/>
      </c>
      <c r="G252" s="1" t="str">
        <f>IF(AND($B252&lt;&gt;"",$B252&lt;&gt;"Total",G$241&lt;&gt;"",G$241&lt;&gt;"Total"),G222*MAX(Entrées!$B13:$AE13)/MAX($C222:$AG222),IF(AND($B252="Total",G$61&lt;&gt;""),SUM(G$242:G251),IF(AND(G$241="Total",$B252&lt;&gt;""),SUM($C252:F252),"")))</f>
        <v/>
      </c>
      <c r="H252" s="1" t="str">
        <f>IF(AND($B252&lt;&gt;"",$B252&lt;&gt;"Total",H$241&lt;&gt;"",H$241&lt;&gt;"Total"),H222*MAX(Entrées!$B13:$AE13)/MAX($C222:$AG222),IF(AND($B252="Total",H$61&lt;&gt;""),SUM(H$242:H251),IF(AND(H$241="Total",$B252&lt;&gt;""),SUM($C252:G252),"")))</f>
        <v/>
      </c>
      <c r="I252" s="1" t="str">
        <f>IF(AND($B252&lt;&gt;"",$B252&lt;&gt;"Total",I$241&lt;&gt;"",I$241&lt;&gt;"Total"),I222*MAX(Entrées!$B13:$AE13)/MAX($C222:$AG222),IF(AND($B252="Total",I$61&lt;&gt;""),SUM(I$242:I251),IF(AND(I$241="Total",$B252&lt;&gt;""),SUM($C252:H252),"")))</f>
        <v/>
      </c>
      <c r="J252" s="1" t="str">
        <f>IF(AND($B252&lt;&gt;"",$B252&lt;&gt;"Total",J$241&lt;&gt;"",J$241&lt;&gt;"Total"),J222*MAX(Entrées!$B13:$AE13)/MAX($C222:$AG222),IF(AND($B252="Total",J$61&lt;&gt;""),SUM(J$242:J251),IF(AND(J$241="Total",$B252&lt;&gt;""),SUM($C252:I252),"")))</f>
        <v/>
      </c>
      <c r="K252" s="1" t="str">
        <f>IF(AND($B252&lt;&gt;"",$B252&lt;&gt;"Total",K$241&lt;&gt;"",K$241&lt;&gt;"Total"),K222*MAX(Entrées!$B13:$AE13)/MAX($C222:$AG222),IF(AND($B252="Total",K$61&lt;&gt;""),SUM(K$242:K251),IF(AND(K$241="Total",$B252&lt;&gt;""),SUM($C252:J252),"")))</f>
        <v/>
      </c>
      <c r="L252" s="1" t="str">
        <f>IF(AND($B252&lt;&gt;"",$B252&lt;&gt;"Total",L$241&lt;&gt;"",L$241&lt;&gt;"Total"),L222*MAX(Entrées!$B13:$AE13)/MAX($C222:$AG222),IF(AND($B252="Total",L$61&lt;&gt;""),SUM(L$242:L251),IF(AND(L$241="Total",$B252&lt;&gt;""),SUM($C252:K252),"")))</f>
        <v/>
      </c>
      <c r="M252" s="1" t="str">
        <f>IF(AND($B252&lt;&gt;"",$B252&lt;&gt;"Total",M$241&lt;&gt;"",M$241&lt;&gt;"Total"),M222*MAX(Entrées!$B13:$AE13)/MAX($C222:$AG222),IF(AND($B252="Total",M$61&lt;&gt;""),SUM(M$242:M251),IF(AND(M$241="Total",$B252&lt;&gt;""),SUM($C252:L252),"")))</f>
        <v/>
      </c>
      <c r="N252" s="1" t="str">
        <f>IF(AND($B252&lt;&gt;"",$B252&lt;&gt;"Total",N$241&lt;&gt;"",N$241&lt;&gt;"Total"),N222*MAX(Entrées!$B13:$AE13)/MAX($C222:$AG222),IF(AND($B252="Total",N$61&lt;&gt;""),SUM(N$242:N251),IF(AND(N$241="Total",$B252&lt;&gt;""),SUM($C252:M252),"")))</f>
        <v/>
      </c>
      <c r="O252" s="1" t="str">
        <f>IF(AND($B252&lt;&gt;"",$B252&lt;&gt;"Total",O$241&lt;&gt;"",O$241&lt;&gt;"Total"),O222*MAX(Entrées!$B13:$AE13)/MAX($C222:$AG222),IF(AND($B252="Total",O$61&lt;&gt;""),SUM(O$242:O251),IF(AND(O$241="Total",$B252&lt;&gt;""),SUM($C252:N252),"")))</f>
        <v/>
      </c>
      <c r="P252" s="1" t="str">
        <f>IF(AND($B252&lt;&gt;"",$B252&lt;&gt;"Total",P$241&lt;&gt;"",P$241&lt;&gt;"Total"),P222*MAX(Entrées!$B13:$AE13)/MAX($C222:$AG222),IF(AND($B252="Total",P$61&lt;&gt;""),SUM(P$242:P251),IF(AND(P$241="Total",$B252&lt;&gt;""),SUM($C252:O252),"")))</f>
        <v/>
      </c>
      <c r="Q252" s="1" t="str">
        <f>IF(AND($B252&lt;&gt;"",$B252&lt;&gt;"Total",Q$241&lt;&gt;"",Q$241&lt;&gt;"Total"),Q222*MAX(Entrées!$B13:$AE13)/MAX($C222:$AG222),IF(AND($B252="Total",Q$61&lt;&gt;""),SUM(Q$242:Q251),IF(AND(Q$241="Total",$B252&lt;&gt;""),SUM($C252:P252),"")))</f>
        <v/>
      </c>
      <c r="R252" s="1" t="str">
        <f>IF(AND($B252&lt;&gt;"",$B252&lt;&gt;"Total",R$241&lt;&gt;"",R$241&lt;&gt;"Total"),R222*MAX(Entrées!$B13:$AE13)/MAX($C222:$AG222),IF(AND($B252="Total",R$61&lt;&gt;""),SUM(R$242:R251),IF(AND(R$241="Total",$B252&lt;&gt;""),SUM($C252:Q252),"")))</f>
        <v/>
      </c>
      <c r="S252" s="1" t="str">
        <f>IF(AND($B252&lt;&gt;"",$B252&lt;&gt;"Total",S$241&lt;&gt;"",S$241&lt;&gt;"Total"),S222*MAX(Entrées!$B13:$AE13)/MAX($C222:$AG222),IF(AND($B252="Total",S$61&lt;&gt;""),SUM(S$242:S251),IF(AND(S$241="Total",$B252&lt;&gt;""),SUM($C252:R252),"")))</f>
        <v/>
      </c>
      <c r="T252" s="1" t="str">
        <f>IF(AND($B252&lt;&gt;"",$B252&lt;&gt;"Total",T$241&lt;&gt;"",T$241&lt;&gt;"Total"),T222*MAX(Entrées!$B13:$AE13)/MAX($C222:$AG222),IF(AND($B252="Total",T$61&lt;&gt;""),SUM(T$242:T251),IF(AND(T$241="Total",$B252&lt;&gt;""),SUM($C252:S252),"")))</f>
        <v/>
      </c>
      <c r="U252" s="1" t="str">
        <f>IF(AND($B252&lt;&gt;"",$B252&lt;&gt;"Total",U$241&lt;&gt;"",U$241&lt;&gt;"Total"),U222*MAX(Entrées!$B13:$AE13)/MAX($C222:$AG222),IF(AND($B252="Total",U$61&lt;&gt;""),SUM(U$242:U251),IF(AND(U$241="Total",$B252&lt;&gt;""),SUM($C252:T252),"")))</f>
        <v/>
      </c>
      <c r="V252" s="1" t="str">
        <f>IF(AND($B252&lt;&gt;"",$B252&lt;&gt;"Total",V$241&lt;&gt;"",V$241&lt;&gt;"Total"),V222*MAX(Entrées!$B13:$AE13)/MAX($C222:$AG222),IF(AND($B252="Total",V$61&lt;&gt;""),SUM(V$242:V251),IF(AND(V$241="Total",$B252&lt;&gt;""),SUM($C252:U252),"")))</f>
        <v/>
      </c>
      <c r="W252" s="1" t="str">
        <f>IF(AND($B252&lt;&gt;"",$B252&lt;&gt;"Total",W$241&lt;&gt;"",W$241&lt;&gt;"Total"),W222*MAX(Entrées!$B13:$AE13)/MAX($C222:$AG222),IF(AND($B252="Total",W$61&lt;&gt;""),SUM(W$242:W251),IF(AND(W$241="Total",$B252&lt;&gt;""),SUM($C252:V252),"")))</f>
        <v/>
      </c>
      <c r="X252" s="1" t="str">
        <f>IF(AND($B252&lt;&gt;"",$B252&lt;&gt;"Total",X$241&lt;&gt;"",X$241&lt;&gt;"Total"),X222*MAX(Entrées!$B13:$AE13)/MAX($C222:$AG222),IF(AND($B252="Total",X$61&lt;&gt;""),SUM(X$242:X251),IF(AND(X$241="Total",$B252&lt;&gt;""),SUM($C252:W252),"")))</f>
        <v/>
      </c>
      <c r="Y252" s="1" t="str">
        <f>IF(AND($B252&lt;&gt;"",$B252&lt;&gt;"Total",Y$241&lt;&gt;"",Y$241&lt;&gt;"Total"),Y222*MAX(Entrées!$B13:$AE13)/MAX($C222:$AG222),IF(AND($B252="Total",Y$61&lt;&gt;""),SUM(Y$242:Y251),IF(AND(Y$241="Total",$B252&lt;&gt;""),SUM($C252:X252),"")))</f>
        <v/>
      </c>
      <c r="Z252" s="1" t="str">
        <f>IF(AND($B252&lt;&gt;"",$B252&lt;&gt;"Total",Z$241&lt;&gt;"",Z$241&lt;&gt;"Total"),Z222*MAX(Entrées!$B13:$AE13)/MAX($C222:$AG222),IF(AND($B252="Total",Z$61&lt;&gt;""),SUM(Z$242:Z251),IF(AND(Z$241="Total",$B252&lt;&gt;""),SUM($C252:Y252),"")))</f>
        <v/>
      </c>
      <c r="AA252" s="1" t="str">
        <f>IF(AND($B252&lt;&gt;"",$B252&lt;&gt;"Total",AA$241&lt;&gt;"",AA$241&lt;&gt;"Total"),AA222*MAX(Entrées!$B13:$AE13)/MAX($C222:$AG222),IF(AND($B252="Total",AA$61&lt;&gt;""),SUM(AA$242:AA251),IF(AND(AA$241="Total",$B252&lt;&gt;""),SUM($C252:Z252),"")))</f>
        <v/>
      </c>
      <c r="AB252" s="1" t="str">
        <f>IF(AND($B252&lt;&gt;"",$B252&lt;&gt;"Total",AB$241&lt;&gt;"",AB$241&lt;&gt;"Total"),AB222*MAX(Entrées!$B13:$AE13)/MAX($C222:$AG222),IF(AND($B252="Total",AB$61&lt;&gt;""),SUM(AB$242:AB251),IF(AND(AB$241="Total",$B252&lt;&gt;""),SUM($C252:AA252),"")))</f>
        <v/>
      </c>
      <c r="AC252" s="1" t="str">
        <f>IF(AND($B252&lt;&gt;"",$B252&lt;&gt;"Total",AC$241&lt;&gt;"",AC$241&lt;&gt;"Total"),AC222*MAX(Entrées!$B13:$AE13)/MAX($C222:$AG222),IF(AND($B252="Total",AC$61&lt;&gt;""),SUM(AC$242:AC251),IF(AND(AC$241="Total",$B252&lt;&gt;""),SUM($C252:AB252),"")))</f>
        <v/>
      </c>
      <c r="AD252" s="1" t="str">
        <f>IF(AND($B252&lt;&gt;"",$B252&lt;&gt;"Total",AD$241&lt;&gt;"",AD$241&lt;&gt;"Total"),AD222*MAX(Entrées!$B13:$AE13)/MAX($C222:$AG222),IF(AND($B252="Total",AD$61&lt;&gt;""),SUM(AD$242:AD251),IF(AND(AD$241="Total",$B252&lt;&gt;""),SUM($C252:AC252),"")))</f>
        <v/>
      </c>
      <c r="AE252" s="1" t="str">
        <f>IF(AND($B252&lt;&gt;"",$B252&lt;&gt;"Total",AE$241&lt;&gt;"",AE$241&lt;&gt;"Total"),AE222*MAX(Entrées!$B13:$AE13)/MAX($C222:$AG222),IF(AND($B252="Total",AE$61&lt;&gt;""),SUM(AE$242:AE251),IF(AND(AE$241="Total",$B252&lt;&gt;""),SUM($C252:AD252),"")))</f>
        <v/>
      </c>
      <c r="AF252" s="1" t="str">
        <f>IF(AND($B252&lt;&gt;"",$B252&lt;&gt;"Total",AF$241&lt;&gt;"",AF$241&lt;&gt;"Total"),AF222*MAX(Entrées!$B13:$AE13)/MAX($C222:$AG222),IF(AND($B252="Total",AF$61&lt;&gt;""),SUM(AF$242:AF251),IF(AND(AF$241="Total",$B252&lt;&gt;""),SUM($C252:AE252),"")))</f>
        <v/>
      </c>
      <c r="AG252" s="1" t="str">
        <f>IF(AND($B252&lt;&gt;"",$B252&lt;&gt;"Total",AG$241&lt;&gt;"",AG$241&lt;&gt;"Total"),AG222*MAX(Entrées!$B13:$AE13)/MAX($C222:$AG222),IF(AND($B252="Total",AG$61&lt;&gt;""),SUM(AG$242:AG251),IF(AND(AG$241="Total",$B252&lt;&gt;""),SUM($C252:AF252),"")))</f>
        <v/>
      </c>
    </row>
    <row r="253" spans="2:33">
      <c r="B253" s="1" t="str">
        <f t="shared" si="27"/>
        <v/>
      </c>
      <c r="C253" s="1" t="str">
        <f>IF(AND($B253&lt;&gt;"",$B253&lt;&gt;"Total",C$241&lt;&gt;"",C$241&lt;&gt;"Total"),C223*MAX(Entrées!$B14:$AE14)/MAX($C223:$AG223),IF(AND($B253="Total",C$61&lt;&gt;""),SUM(C$242:C252),IF(AND(C$241="Total",$B253&lt;&gt;""),SUM(B253:$C253),"")))</f>
        <v/>
      </c>
      <c r="D253" s="1" t="str">
        <f>IF(AND($B253&lt;&gt;"",$B253&lt;&gt;"Total",D$241&lt;&gt;"",D$241&lt;&gt;"Total"),D223*MAX(Entrées!$B14:$AE14)/MAX($C223:$AG223),IF(AND($B253="Total",D$61&lt;&gt;""),SUM(D$242:D252),IF(AND(D$241="Total",$B253&lt;&gt;""),SUM($C253:C253),"")))</f>
        <v/>
      </c>
      <c r="E253" s="1" t="str">
        <f>IF(AND($B253&lt;&gt;"",$B253&lt;&gt;"Total",E$241&lt;&gt;"",E$241&lt;&gt;"Total"),E223*MAX(Entrées!$B14:$AE14)/MAX($C223:$AG223),IF(AND($B253="Total",E$61&lt;&gt;""),SUM(E$242:E252),IF(AND(E$241="Total",$B253&lt;&gt;""),SUM($C253:D253),"")))</f>
        <v/>
      </c>
      <c r="F253" s="1" t="str">
        <f>IF(AND($B253&lt;&gt;"",$B253&lt;&gt;"Total",F$241&lt;&gt;"",F$241&lt;&gt;"Total"),F223*MAX(Entrées!$B14:$AE14)/MAX($C223:$AG223),IF(AND($B253="Total",F$61&lt;&gt;""),SUM(F$242:F252),IF(AND(F$241="Total",$B253&lt;&gt;""),SUM($C253:E253),"")))</f>
        <v/>
      </c>
      <c r="G253" s="1" t="str">
        <f>IF(AND($B253&lt;&gt;"",$B253&lt;&gt;"Total",G$241&lt;&gt;"",G$241&lt;&gt;"Total"),G223*MAX(Entrées!$B14:$AE14)/MAX($C223:$AG223),IF(AND($B253="Total",G$61&lt;&gt;""),SUM(G$242:G252),IF(AND(G$241="Total",$B253&lt;&gt;""),SUM($C253:F253),"")))</f>
        <v/>
      </c>
      <c r="H253" s="1" t="str">
        <f>IF(AND($B253&lt;&gt;"",$B253&lt;&gt;"Total",H$241&lt;&gt;"",H$241&lt;&gt;"Total"),H223*MAX(Entrées!$B14:$AE14)/MAX($C223:$AG223),IF(AND($B253="Total",H$61&lt;&gt;""),SUM(H$242:H252),IF(AND(H$241="Total",$B253&lt;&gt;""),SUM($C253:G253),"")))</f>
        <v/>
      </c>
      <c r="I253" s="1" t="str">
        <f>IF(AND($B253&lt;&gt;"",$B253&lt;&gt;"Total",I$241&lt;&gt;"",I$241&lt;&gt;"Total"),I223*MAX(Entrées!$B14:$AE14)/MAX($C223:$AG223),IF(AND($B253="Total",I$61&lt;&gt;""),SUM(I$242:I252),IF(AND(I$241="Total",$B253&lt;&gt;""),SUM($C253:H253),"")))</f>
        <v/>
      </c>
      <c r="J253" s="1" t="str">
        <f>IF(AND($B253&lt;&gt;"",$B253&lt;&gt;"Total",J$241&lt;&gt;"",J$241&lt;&gt;"Total"),J223*MAX(Entrées!$B14:$AE14)/MAX($C223:$AG223),IF(AND($B253="Total",J$61&lt;&gt;""),SUM(J$242:J252),IF(AND(J$241="Total",$B253&lt;&gt;""),SUM($C253:I253),"")))</f>
        <v/>
      </c>
      <c r="K253" s="1" t="str">
        <f>IF(AND($B253&lt;&gt;"",$B253&lt;&gt;"Total",K$241&lt;&gt;"",K$241&lt;&gt;"Total"),K223*MAX(Entrées!$B14:$AE14)/MAX($C223:$AG223),IF(AND($B253="Total",K$61&lt;&gt;""),SUM(K$242:K252),IF(AND(K$241="Total",$B253&lt;&gt;""),SUM($C253:J253),"")))</f>
        <v/>
      </c>
      <c r="L253" s="1" t="str">
        <f>IF(AND($B253&lt;&gt;"",$B253&lt;&gt;"Total",L$241&lt;&gt;"",L$241&lt;&gt;"Total"),L223*MAX(Entrées!$B14:$AE14)/MAX($C223:$AG223),IF(AND($B253="Total",L$61&lt;&gt;""),SUM(L$242:L252),IF(AND(L$241="Total",$B253&lt;&gt;""),SUM($C253:K253),"")))</f>
        <v/>
      </c>
      <c r="M253" s="1" t="str">
        <f>IF(AND($B253&lt;&gt;"",$B253&lt;&gt;"Total",M$241&lt;&gt;"",M$241&lt;&gt;"Total"),M223*MAX(Entrées!$B14:$AE14)/MAX($C223:$AG223),IF(AND($B253="Total",M$61&lt;&gt;""),SUM(M$242:M252),IF(AND(M$241="Total",$B253&lt;&gt;""),SUM($C253:L253),"")))</f>
        <v/>
      </c>
      <c r="N253" s="1" t="str">
        <f>IF(AND($B253&lt;&gt;"",$B253&lt;&gt;"Total",N$241&lt;&gt;"",N$241&lt;&gt;"Total"),N223*MAX(Entrées!$B14:$AE14)/MAX($C223:$AG223),IF(AND($B253="Total",N$61&lt;&gt;""),SUM(N$242:N252),IF(AND(N$241="Total",$B253&lt;&gt;""),SUM($C253:M253),"")))</f>
        <v/>
      </c>
      <c r="O253" s="1" t="str">
        <f>IF(AND($B253&lt;&gt;"",$B253&lt;&gt;"Total",O$241&lt;&gt;"",O$241&lt;&gt;"Total"),O223*MAX(Entrées!$B14:$AE14)/MAX($C223:$AG223),IF(AND($B253="Total",O$61&lt;&gt;""),SUM(O$242:O252),IF(AND(O$241="Total",$B253&lt;&gt;""),SUM($C253:N253),"")))</f>
        <v/>
      </c>
      <c r="P253" s="1" t="str">
        <f>IF(AND($B253&lt;&gt;"",$B253&lt;&gt;"Total",P$241&lt;&gt;"",P$241&lt;&gt;"Total"),P223*MAX(Entrées!$B14:$AE14)/MAX($C223:$AG223),IF(AND($B253="Total",P$61&lt;&gt;""),SUM(P$242:P252),IF(AND(P$241="Total",$B253&lt;&gt;""),SUM($C253:O253),"")))</f>
        <v/>
      </c>
      <c r="Q253" s="1" t="str">
        <f>IF(AND($B253&lt;&gt;"",$B253&lt;&gt;"Total",Q$241&lt;&gt;"",Q$241&lt;&gt;"Total"),Q223*MAX(Entrées!$B14:$AE14)/MAX($C223:$AG223),IF(AND($B253="Total",Q$61&lt;&gt;""),SUM(Q$242:Q252),IF(AND(Q$241="Total",$B253&lt;&gt;""),SUM($C253:P253),"")))</f>
        <v/>
      </c>
      <c r="R253" s="1" t="str">
        <f>IF(AND($B253&lt;&gt;"",$B253&lt;&gt;"Total",R$241&lt;&gt;"",R$241&lt;&gt;"Total"),R223*MAX(Entrées!$B14:$AE14)/MAX($C223:$AG223),IF(AND($B253="Total",R$61&lt;&gt;""),SUM(R$242:R252),IF(AND(R$241="Total",$B253&lt;&gt;""),SUM($C253:Q253),"")))</f>
        <v/>
      </c>
      <c r="S253" s="1" t="str">
        <f>IF(AND($B253&lt;&gt;"",$B253&lt;&gt;"Total",S$241&lt;&gt;"",S$241&lt;&gt;"Total"),S223*MAX(Entrées!$B14:$AE14)/MAX($C223:$AG223),IF(AND($B253="Total",S$61&lt;&gt;""),SUM(S$242:S252),IF(AND(S$241="Total",$B253&lt;&gt;""),SUM($C253:R253),"")))</f>
        <v/>
      </c>
      <c r="T253" s="1" t="str">
        <f>IF(AND($B253&lt;&gt;"",$B253&lt;&gt;"Total",T$241&lt;&gt;"",T$241&lt;&gt;"Total"),T223*MAX(Entrées!$B14:$AE14)/MAX($C223:$AG223),IF(AND($B253="Total",T$61&lt;&gt;""),SUM(T$242:T252),IF(AND(T$241="Total",$B253&lt;&gt;""),SUM($C253:S253),"")))</f>
        <v/>
      </c>
      <c r="U253" s="1" t="str">
        <f>IF(AND($B253&lt;&gt;"",$B253&lt;&gt;"Total",U$241&lt;&gt;"",U$241&lt;&gt;"Total"),U223*MAX(Entrées!$B14:$AE14)/MAX($C223:$AG223),IF(AND($B253="Total",U$61&lt;&gt;""),SUM(U$242:U252),IF(AND(U$241="Total",$B253&lt;&gt;""),SUM($C253:T253),"")))</f>
        <v/>
      </c>
      <c r="V253" s="1" t="str">
        <f>IF(AND($B253&lt;&gt;"",$B253&lt;&gt;"Total",V$241&lt;&gt;"",V$241&lt;&gt;"Total"),V223*MAX(Entrées!$B14:$AE14)/MAX($C223:$AG223),IF(AND($B253="Total",V$61&lt;&gt;""),SUM(V$242:V252),IF(AND(V$241="Total",$B253&lt;&gt;""),SUM($C253:U253),"")))</f>
        <v/>
      </c>
      <c r="W253" s="1" t="str">
        <f>IF(AND($B253&lt;&gt;"",$B253&lt;&gt;"Total",W$241&lt;&gt;"",W$241&lt;&gt;"Total"),W223*MAX(Entrées!$B14:$AE14)/MAX($C223:$AG223),IF(AND($B253="Total",W$61&lt;&gt;""),SUM(W$242:W252),IF(AND(W$241="Total",$B253&lt;&gt;""),SUM($C253:V253),"")))</f>
        <v/>
      </c>
      <c r="X253" s="1" t="str">
        <f>IF(AND($B253&lt;&gt;"",$B253&lt;&gt;"Total",X$241&lt;&gt;"",X$241&lt;&gt;"Total"),X223*MAX(Entrées!$B14:$AE14)/MAX($C223:$AG223),IF(AND($B253="Total",X$61&lt;&gt;""),SUM(X$242:X252),IF(AND(X$241="Total",$B253&lt;&gt;""),SUM($C253:W253),"")))</f>
        <v/>
      </c>
      <c r="Y253" s="1" t="str">
        <f>IF(AND($B253&lt;&gt;"",$B253&lt;&gt;"Total",Y$241&lt;&gt;"",Y$241&lt;&gt;"Total"),Y223*MAX(Entrées!$B14:$AE14)/MAX($C223:$AG223),IF(AND($B253="Total",Y$61&lt;&gt;""),SUM(Y$242:Y252),IF(AND(Y$241="Total",$B253&lt;&gt;""),SUM($C253:X253),"")))</f>
        <v/>
      </c>
      <c r="Z253" s="1" t="str">
        <f>IF(AND($B253&lt;&gt;"",$B253&lt;&gt;"Total",Z$241&lt;&gt;"",Z$241&lt;&gt;"Total"),Z223*MAX(Entrées!$B14:$AE14)/MAX($C223:$AG223),IF(AND($B253="Total",Z$61&lt;&gt;""),SUM(Z$242:Z252),IF(AND(Z$241="Total",$B253&lt;&gt;""),SUM($C253:Y253),"")))</f>
        <v/>
      </c>
      <c r="AA253" s="1" t="str">
        <f>IF(AND($B253&lt;&gt;"",$B253&lt;&gt;"Total",AA$241&lt;&gt;"",AA$241&lt;&gt;"Total"),AA223*MAX(Entrées!$B14:$AE14)/MAX($C223:$AG223),IF(AND($B253="Total",AA$61&lt;&gt;""),SUM(AA$242:AA252),IF(AND(AA$241="Total",$B253&lt;&gt;""),SUM($C253:Z253),"")))</f>
        <v/>
      </c>
      <c r="AB253" s="1" t="str">
        <f>IF(AND($B253&lt;&gt;"",$B253&lt;&gt;"Total",AB$241&lt;&gt;"",AB$241&lt;&gt;"Total"),AB223*MAX(Entrées!$B14:$AE14)/MAX($C223:$AG223),IF(AND($B253="Total",AB$61&lt;&gt;""),SUM(AB$242:AB252),IF(AND(AB$241="Total",$B253&lt;&gt;""),SUM($C253:AA253),"")))</f>
        <v/>
      </c>
      <c r="AC253" s="1" t="str">
        <f>IF(AND($B253&lt;&gt;"",$B253&lt;&gt;"Total",AC$241&lt;&gt;"",AC$241&lt;&gt;"Total"),AC223*MAX(Entrées!$B14:$AE14)/MAX($C223:$AG223),IF(AND($B253="Total",AC$61&lt;&gt;""),SUM(AC$242:AC252),IF(AND(AC$241="Total",$B253&lt;&gt;""),SUM($C253:AB253),"")))</f>
        <v/>
      </c>
      <c r="AD253" s="1" t="str">
        <f>IF(AND($B253&lt;&gt;"",$B253&lt;&gt;"Total",AD$241&lt;&gt;"",AD$241&lt;&gt;"Total"),AD223*MAX(Entrées!$B14:$AE14)/MAX($C223:$AG223),IF(AND($B253="Total",AD$61&lt;&gt;""),SUM(AD$242:AD252),IF(AND(AD$241="Total",$B253&lt;&gt;""),SUM($C253:AC253),"")))</f>
        <v/>
      </c>
      <c r="AE253" s="1" t="str">
        <f>IF(AND($B253&lt;&gt;"",$B253&lt;&gt;"Total",AE$241&lt;&gt;"",AE$241&lt;&gt;"Total"),AE223*MAX(Entrées!$B14:$AE14)/MAX($C223:$AG223),IF(AND($B253="Total",AE$61&lt;&gt;""),SUM(AE$242:AE252),IF(AND(AE$241="Total",$B253&lt;&gt;""),SUM($C253:AD253),"")))</f>
        <v/>
      </c>
      <c r="AF253" s="1" t="str">
        <f>IF(AND($B253&lt;&gt;"",$B253&lt;&gt;"Total",AF$241&lt;&gt;"",AF$241&lt;&gt;"Total"),AF223*MAX(Entrées!$B14:$AE14)/MAX($C223:$AG223),IF(AND($B253="Total",AF$61&lt;&gt;""),SUM(AF$242:AF252),IF(AND(AF$241="Total",$B253&lt;&gt;""),SUM($C253:AE253),"")))</f>
        <v/>
      </c>
      <c r="AG253" s="1" t="str">
        <f>IF(AND($B253&lt;&gt;"",$B253&lt;&gt;"Total",AG$241&lt;&gt;"",AG$241&lt;&gt;"Total"),AG223*MAX(Entrées!$B14:$AE14)/MAX($C223:$AG223),IF(AND($B253="Total",AG$61&lt;&gt;""),SUM(AG$242:AG252),IF(AND(AG$241="Total",$B253&lt;&gt;""),SUM($C253:AF253),"")))</f>
        <v/>
      </c>
    </row>
    <row r="254" spans="2:33">
      <c r="B254" s="1" t="str">
        <f t="shared" si="27"/>
        <v/>
      </c>
      <c r="C254" s="1" t="str">
        <f>IF(AND($B254&lt;&gt;"",$B254&lt;&gt;"Total",C$241&lt;&gt;"",C$241&lt;&gt;"Total"),C224*MAX(Entrées!$B15:$AE15)/MAX($C224:$AG224),IF(AND($B254="Total",C$61&lt;&gt;""),SUM(C$242:C253),IF(AND(C$241="Total",$B254&lt;&gt;""),SUM(B254:$C254),"")))</f>
        <v/>
      </c>
      <c r="D254" s="1" t="str">
        <f>IF(AND($B254&lt;&gt;"",$B254&lt;&gt;"Total",D$241&lt;&gt;"",D$241&lt;&gt;"Total"),D224*MAX(Entrées!$B15:$AE15)/MAX($C224:$AG224),IF(AND($B254="Total",D$61&lt;&gt;""),SUM(D$242:D253),IF(AND(D$241="Total",$B254&lt;&gt;""),SUM($C254:C254),"")))</f>
        <v/>
      </c>
      <c r="E254" s="1" t="str">
        <f>IF(AND($B254&lt;&gt;"",$B254&lt;&gt;"Total",E$241&lt;&gt;"",E$241&lt;&gt;"Total"),E224*MAX(Entrées!$B15:$AE15)/MAX($C224:$AG224),IF(AND($B254="Total",E$61&lt;&gt;""),SUM(E$242:E253),IF(AND(E$241="Total",$B254&lt;&gt;""),SUM($C254:D254),"")))</f>
        <v/>
      </c>
      <c r="F254" s="1" t="str">
        <f>IF(AND($B254&lt;&gt;"",$B254&lt;&gt;"Total",F$241&lt;&gt;"",F$241&lt;&gt;"Total"),F224*MAX(Entrées!$B15:$AE15)/MAX($C224:$AG224),IF(AND($B254="Total",F$61&lt;&gt;""),SUM(F$242:F253),IF(AND(F$241="Total",$B254&lt;&gt;""),SUM($C254:E254),"")))</f>
        <v/>
      </c>
      <c r="G254" s="1" t="str">
        <f>IF(AND($B254&lt;&gt;"",$B254&lt;&gt;"Total",G$241&lt;&gt;"",G$241&lt;&gt;"Total"),G224*MAX(Entrées!$B15:$AE15)/MAX($C224:$AG224),IF(AND($B254="Total",G$61&lt;&gt;""),SUM(G$242:G253),IF(AND(G$241="Total",$B254&lt;&gt;""),SUM($C254:F254),"")))</f>
        <v/>
      </c>
      <c r="H254" s="1" t="str">
        <f>IF(AND($B254&lt;&gt;"",$B254&lt;&gt;"Total",H$241&lt;&gt;"",H$241&lt;&gt;"Total"),H224*MAX(Entrées!$B15:$AE15)/MAX($C224:$AG224),IF(AND($B254="Total",H$61&lt;&gt;""),SUM(H$242:H253),IF(AND(H$241="Total",$B254&lt;&gt;""),SUM($C254:G254),"")))</f>
        <v/>
      </c>
      <c r="I254" s="1" t="str">
        <f>IF(AND($B254&lt;&gt;"",$B254&lt;&gt;"Total",I$241&lt;&gt;"",I$241&lt;&gt;"Total"),I224*MAX(Entrées!$B15:$AE15)/MAX($C224:$AG224),IF(AND($B254="Total",I$61&lt;&gt;""),SUM(I$242:I253),IF(AND(I$241="Total",$B254&lt;&gt;""),SUM($C254:H254),"")))</f>
        <v/>
      </c>
      <c r="J254" s="1" t="str">
        <f>IF(AND($B254&lt;&gt;"",$B254&lt;&gt;"Total",J$241&lt;&gt;"",J$241&lt;&gt;"Total"),J224*MAX(Entrées!$B15:$AE15)/MAX($C224:$AG224),IF(AND($B254="Total",J$61&lt;&gt;""),SUM(J$242:J253),IF(AND(J$241="Total",$B254&lt;&gt;""),SUM($C254:I254),"")))</f>
        <v/>
      </c>
      <c r="K254" s="1" t="str">
        <f>IF(AND($B254&lt;&gt;"",$B254&lt;&gt;"Total",K$241&lt;&gt;"",K$241&lt;&gt;"Total"),K224*MAX(Entrées!$B15:$AE15)/MAX($C224:$AG224),IF(AND($B254="Total",K$61&lt;&gt;""),SUM(K$242:K253),IF(AND(K$241="Total",$B254&lt;&gt;""),SUM($C254:J254),"")))</f>
        <v/>
      </c>
      <c r="L254" s="1" t="str">
        <f>IF(AND($B254&lt;&gt;"",$B254&lt;&gt;"Total",L$241&lt;&gt;"",L$241&lt;&gt;"Total"),L224*MAX(Entrées!$B15:$AE15)/MAX($C224:$AG224),IF(AND($B254="Total",L$61&lt;&gt;""),SUM(L$242:L253),IF(AND(L$241="Total",$B254&lt;&gt;""),SUM($C254:K254),"")))</f>
        <v/>
      </c>
      <c r="M254" s="1" t="str">
        <f>IF(AND($B254&lt;&gt;"",$B254&lt;&gt;"Total",M$241&lt;&gt;"",M$241&lt;&gt;"Total"),M224*MAX(Entrées!$B15:$AE15)/MAX($C224:$AG224),IF(AND($B254="Total",M$61&lt;&gt;""),SUM(M$242:M253),IF(AND(M$241="Total",$B254&lt;&gt;""),SUM($C254:L254),"")))</f>
        <v/>
      </c>
      <c r="N254" s="1" t="str">
        <f>IF(AND($B254&lt;&gt;"",$B254&lt;&gt;"Total",N$241&lt;&gt;"",N$241&lt;&gt;"Total"),N224*MAX(Entrées!$B15:$AE15)/MAX($C224:$AG224),IF(AND($B254="Total",N$61&lt;&gt;""),SUM(N$242:N253),IF(AND(N$241="Total",$B254&lt;&gt;""),SUM($C254:M254),"")))</f>
        <v/>
      </c>
      <c r="O254" s="1" t="str">
        <f>IF(AND($B254&lt;&gt;"",$B254&lt;&gt;"Total",O$241&lt;&gt;"",O$241&lt;&gt;"Total"),O224*MAX(Entrées!$B15:$AE15)/MAX($C224:$AG224),IF(AND($B254="Total",O$61&lt;&gt;""),SUM(O$242:O253),IF(AND(O$241="Total",$B254&lt;&gt;""),SUM($C254:N254),"")))</f>
        <v/>
      </c>
      <c r="P254" s="1" t="str">
        <f>IF(AND($B254&lt;&gt;"",$B254&lt;&gt;"Total",P$241&lt;&gt;"",P$241&lt;&gt;"Total"),P224*MAX(Entrées!$B15:$AE15)/MAX($C224:$AG224),IF(AND($B254="Total",P$61&lt;&gt;""),SUM(P$242:P253),IF(AND(P$241="Total",$B254&lt;&gt;""),SUM($C254:O254),"")))</f>
        <v/>
      </c>
      <c r="Q254" s="1" t="str">
        <f>IF(AND($B254&lt;&gt;"",$B254&lt;&gt;"Total",Q$241&lt;&gt;"",Q$241&lt;&gt;"Total"),Q224*MAX(Entrées!$B15:$AE15)/MAX($C224:$AG224),IF(AND($B254="Total",Q$61&lt;&gt;""),SUM(Q$242:Q253),IF(AND(Q$241="Total",$B254&lt;&gt;""),SUM($C254:P254),"")))</f>
        <v/>
      </c>
      <c r="R254" s="1" t="str">
        <f>IF(AND($B254&lt;&gt;"",$B254&lt;&gt;"Total",R$241&lt;&gt;"",R$241&lt;&gt;"Total"),R224*MAX(Entrées!$B15:$AE15)/MAX($C224:$AG224),IF(AND($B254="Total",R$61&lt;&gt;""),SUM(R$242:R253),IF(AND(R$241="Total",$B254&lt;&gt;""),SUM($C254:Q254),"")))</f>
        <v/>
      </c>
      <c r="S254" s="1" t="str">
        <f>IF(AND($B254&lt;&gt;"",$B254&lt;&gt;"Total",S$241&lt;&gt;"",S$241&lt;&gt;"Total"),S224*MAX(Entrées!$B15:$AE15)/MAX($C224:$AG224),IF(AND($B254="Total",S$61&lt;&gt;""),SUM(S$242:S253),IF(AND(S$241="Total",$B254&lt;&gt;""),SUM($C254:R254),"")))</f>
        <v/>
      </c>
      <c r="T254" s="1" t="str">
        <f>IF(AND($B254&lt;&gt;"",$B254&lt;&gt;"Total",T$241&lt;&gt;"",T$241&lt;&gt;"Total"),T224*MAX(Entrées!$B15:$AE15)/MAX($C224:$AG224),IF(AND($B254="Total",T$61&lt;&gt;""),SUM(T$242:T253),IF(AND(T$241="Total",$B254&lt;&gt;""),SUM($C254:S254),"")))</f>
        <v/>
      </c>
      <c r="U254" s="1" t="str">
        <f>IF(AND($B254&lt;&gt;"",$B254&lt;&gt;"Total",U$241&lt;&gt;"",U$241&lt;&gt;"Total"),U224*MAX(Entrées!$B15:$AE15)/MAX($C224:$AG224),IF(AND($B254="Total",U$61&lt;&gt;""),SUM(U$242:U253),IF(AND(U$241="Total",$B254&lt;&gt;""),SUM($C254:T254),"")))</f>
        <v/>
      </c>
      <c r="V254" s="1" t="str">
        <f>IF(AND($B254&lt;&gt;"",$B254&lt;&gt;"Total",V$241&lt;&gt;"",V$241&lt;&gt;"Total"),V224*MAX(Entrées!$B15:$AE15)/MAX($C224:$AG224),IF(AND($B254="Total",V$61&lt;&gt;""),SUM(V$242:V253),IF(AND(V$241="Total",$B254&lt;&gt;""),SUM($C254:U254),"")))</f>
        <v/>
      </c>
      <c r="W254" s="1" t="str">
        <f>IF(AND($B254&lt;&gt;"",$B254&lt;&gt;"Total",W$241&lt;&gt;"",W$241&lt;&gt;"Total"),W224*MAX(Entrées!$B15:$AE15)/MAX($C224:$AG224),IF(AND($B254="Total",W$61&lt;&gt;""),SUM(W$242:W253),IF(AND(W$241="Total",$B254&lt;&gt;""),SUM($C254:V254),"")))</f>
        <v/>
      </c>
      <c r="X254" s="1" t="str">
        <f>IF(AND($B254&lt;&gt;"",$B254&lt;&gt;"Total",X$241&lt;&gt;"",X$241&lt;&gt;"Total"),X224*MAX(Entrées!$B15:$AE15)/MAX($C224:$AG224),IF(AND($B254="Total",X$61&lt;&gt;""),SUM(X$242:X253),IF(AND(X$241="Total",$B254&lt;&gt;""),SUM($C254:W254),"")))</f>
        <v/>
      </c>
      <c r="Y254" s="1" t="str">
        <f>IF(AND($B254&lt;&gt;"",$B254&lt;&gt;"Total",Y$241&lt;&gt;"",Y$241&lt;&gt;"Total"),Y224*MAX(Entrées!$B15:$AE15)/MAX($C224:$AG224),IF(AND($B254="Total",Y$61&lt;&gt;""),SUM(Y$242:Y253),IF(AND(Y$241="Total",$B254&lt;&gt;""),SUM($C254:X254),"")))</f>
        <v/>
      </c>
      <c r="Z254" s="1" t="str">
        <f>IF(AND($B254&lt;&gt;"",$B254&lt;&gt;"Total",Z$241&lt;&gt;"",Z$241&lt;&gt;"Total"),Z224*MAX(Entrées!$B15:$AE15)/MAX($C224:$AG224),IF(AND($B254="Total",Z$61&lt;&gt;""),SUM(Z$242:Z253),IF(AND(Z$241="Total",$B254&lt;&gt;""),SUM($C254:Y254),"")))</f>
        <v/>
      </c>
      <c r="AA254" s="1" t="str">
        <f>IF(AND($B254&lt;&gt;"",$B254&lt;&gt;"Total",AA$241&lt;&gt;"",AA$241&lt;&gt;"Total"),AA224*MAX(Entrées!$B15:$AE15)/MAX($C224:$AG224),IF(AND($B254="Total",AA$61&lt;&gt;""),SUM(AA$242:AA253),IF(AND(AA$241="Total",$B254&lt;&gt;""),SUM($C254:Z254),"")))</f>
        <v/>
      </c>
      <c r="AB254" s="1" t="str">
        <f>IF(AND($B254&lt;&gt;"",$B254&lt;&gt;"Total",AB$241&lt;&gt;"",AB$241&lt;&gt;"Total"),AB224*MAX(Entrées!$B15:$AE15)/MAX($C224:$AG224),IF(AND($B254="Total",AB$61&lt;&gt;""),SUM(AB$242:AB253),IF(AND(AB$241="Total",$B254&lt;&gt;""),SUM($C254:AA254),"")))</f>
        <v/>
      </c>
      <c r="AC254" s="1" t="str">
        <f>IF(AND($B254&lt;&gt;"",$B254&lt;&gt;"Total",AC$241&lt;&gt;"",AC$241&lt;&gt;"Total"),AC224*MAX(Entrées!$B15:$AE15)/MAX($C224:$AG224),IF(AND($B254="Total",AC$61&lt;&gt;""),SUM(AC$242:AC253),IF(AND(AC$241="Total",$B254&lt;&gt;""),SUM($C254:AB254),"")))</f>
        <v/>
      </c>
      <c r="AD254" s="1" t="str">
        <f>IF(AND($B254&lt;&gt;"",$B254&lt;&gt;"Total",AD$241&lt;&gt;"",AD$241&lt;&gt;"Total"),AD224*MAX(Entrées!$B15:$AE15)/MAX($C224:$AG224),IF(AND($B254="Total",AD$61&lt;&gt;""),SUM(AD$242:AD253),IF(AND(AD$241="Total",$B254&lt;&gt;""),SUM($C254:AC254),"")))</f>
        <v/>
      </c>
      <c r="AE254" s="1" t="str">
        <f>IF(AND($B254&lt;&gt;"",$B254&lt;&gt;"Total",AE$241&lt;&gt;"",AE$241&lt;&gt;"Total"),AE224*MAX(Entrées!$B15:$AE15)/MAX($C224:$AG224),IF(AND($B254="Total",AE$61&lt;&gt;""),SUM(AE$242:AE253),IF(AND(AE$241="Total",$B254&lt;&gt;""),SUM($C254:AD254),"")))</f>
        <v/>
      </c>
      <c r="AF254" s="1" t="str">
        <f>IF(AND($B254&lt;&gt;"",$B254&lt;&gt;"Total",AF$241&lt;&gt;"",AF$241&lt;&gt;"Total"),AF224*MAX(Entrées!$B15:$AE15)/MAX($C224:$AG224),IF(AND($B254="Total",AF$61&lt;&gt;""),SUM(AF$242:AF253),IF(AND(AF$241="Total",$B254&lt;&gt;""),SUM($C254:AE254),"")))</f>
        <v/>
      </c>
      <c r="AG254" s="1" t="str">
        <f>IF(AND($B254&lt;&gt;"",$B254&lt;&gt;"Total",AG$241&lt;&gt;"",AG$241&lt;&gt;"Total"),AG224*MAX(Entrées!$B15:$AE15)/MAX($C224:$AG224),IF(AND($B254="Total",AG$61&lt;&gt;""),SUM(AG$242:AG253),IF(AND(AG$241="Total",$B254&lt;&gt;""),SUM($C254:AF254),"")))</f>
        <v/>
      </c>
    </row>
    <row r="255" spans="2:33">
      <c r="B255" s="1" t="str">
        <f t="shared" si="27"/>
        <v/>
      </c>
      <c r="C255" s="1" t="str">
        <f>IF(AND($B255&lt;&gt;"",$B255&lt;&gt;"Total",C$241&lt;&gt;"",C$241&lt;&gt;"Total"),C225*MAX(Entrées!$B16:$AE16)/MAX($C225:$AG225),IF(AND($B255="Total",C$61&lt;&gt;""),SUM(C$242:C254),IF(AND(C$241="Total",$B255&lt;&gt;""),SUM(B255:$C255),"")))</f>
        <v/>
      </c>
      <c r="D255" s="1" t="str">
        <f>IF(AND($B255&lt;&gt;"",$B255&lt;&gt;"Total",D$241&lt;&gt;"",D$241&lt;&gt;"Total"),D225*MAX(Entrées!$B16:$AE16)/MAX($C225:$AG225),IF(AND($B255="Total",D$61&lt;&gt;""),SUM(D$242:D254),IF(AND(D$241="Total",$B255&lt;&gt;""),SUM($C255:C255),"")))</f>
        <v/>
      </c>
      <c r="E255" s="1" t="str">
        <f>IF(AND($B255&lt;&gt;"",$B255&lt;&gt;"Total",E$241&lt;&gt;"",E$241&lt;&gt;"Total"),E225*MAX(Entrées!$B16:$AE16)/MAX($C225:$AG225),IF(AND($B255="Total",E$61&lt;&gt;""),SUM(E$242:E254),IF(AND(E$241="Total",$B255&lt;&gt;""),SUM($C255:D255),"")))</f>
        <v/>
      </c>
      <c r="F255" s="1" t="str">
        <f>IF(AND($B255&lt;&gt;"",$B255&lt;&gt;"Total",F$241&lt;&gt;"",F$241&lt;&gt;"Total"),F225*MAX(Entrées!$B16:$AE16)/MAX($C225:$AG225),IF(AND($B255="Total",F$61&lt;&gt;""),SUM(F$242:F254),IF(AND(F$241="Total",$B255&lt;&gt;""),SUM($C255:E255),"")))</f>
        <v/>
      </c>
      <c r="G255" s="1" t="str">
        <f>IF(AND($B255&lt;&gt;"",$B255&lt;&gt;"Total",G$241&lt;&gt;"",G$241&lt;&gt;"Total"),G225*MAX(Entrées!$B16:$AE16)/MAX($C225:$AG225),IF(AND($B255="Total",G$61&lt;&gt;""),SUM(G$242:G254),IF(AND(G$241="Total",$B255&lt;&gt;""),SUM($C255:F255),"")))</f>
        <v/>
      </c>
      <c r="H255" s="1" t="str">
        <f>IF(AND($B255&lt;&gt;"",$B255&lt;&gt;"Total",H$241&lt;&gt;"",H$241&lt;&gt;"Total"),H225*MAX(Entrées!$B16:$AE16)/MAX($C225:$AG225),IF(AND($B255="Total",H$61&lt;&gt;""),SUM(H$242:H254),IF(AND(H$241="Total",$B255&lt;&gt;""),SUM($C255:G255),"")))</f>
        <v/>
      </c>
      <c r="I255" s="1" t="str">
        <f>IF(AND($B255&lt;&gt;"",$B255&lt;&gt;"Total",I$241&lt;&gt;"",I$241&lt;&gt;"Total"),I225*MAX(Entrées!$B16:$AE16)/MAX($C225:$AG225),IF(AND($B255="Total",I$61&lt;&gt;""),SUM(I$242:I254),IF(AND(I$241="Total",$B255&lt;&gt;""),SUM($C255:H255),"")))</f>
        <v/>
      </c>
      <c r="J255" s="1" t="str">
        <f>IF(AND($B255&lt;&gt;"",$B255&lt;&gt;"Total",J$241&lt;&gt;"",J$241&lt;&gt;"Total"),J225*MAX(Entrées!$B16:$AE16)/MAX($C225:$AG225),IF(AND($B255="Total",J$61&lt;&gt;""),SUM(J$242:J254),IF(AND(J$241="Total",$B255&lt;&gt;""),SUM($C255:I255),"")))</f>
        <v/>
      </c>
      <c r="K255" s="1" t="str">
        <f>IF(AND($B255&lt;&gt;"",$B255&lt;&gt;"Total",K$241&lt;&gt;"",K$241&lt;&gt;"Total"),K225*MAX(Entrées!$B16:$AE16)/MAX($C225:$AG225),IF(AND($B255="Total",K$61&lt;&gt;""),SUM(K$242:K254),IF(AND(K$241="Total",$B255&lt;&gt;""),SUM($C255:J255),"")))</f>
        <v/>
      </c>
      <c r="L255" s="1" t="str">
        <f>IF(AND($B255&lt;&gt;"",$B255&lt;&gt;"Total",L$241&lt;&gt;"",L$241&lt;&gt;"Total"),L225*MAX(Entrées!$B16:$AE16)/MAX($C225:$AG225),IF(AND($B255="Total",L$61&lt;&gt;""),SUM(L$242:L254),IF(AND(L$241="Total",$B255&lt;&gt;""),SUM($C255:K255),"")))</f>
        <v/>
      </c>
      <c r="M255" s="1" t="str">
        <f>IF(AND($B255&lt;&gt;"",$B255&lt;&gt;"Total",M$241&lt;&gt;"",M$241&lt;&gt;"Total"),M225*MAX(Entrées!$B16:$AE16)/MAX($C225:$AG225),IF(AND($B255="Total",M$61&lt;&gt;""),SUM(M$242:M254),IF(AND(M$241="Total",$B255&lt;&gt;""),SUM($C255:L255),"")))</f>
        <v/>
      </c>
      <c r="N255" s="1" t="str">
        <f>IF(AND($B255&lt;&gt;"",$B255&lt;&gt;"Total",N$241&lt;&gt;"",N$241&lt;&gt;"Total"),N225*MAX(Entrées!$B16:$AE16)/MAX($C225:$AG225),IF(AND($B255="Total",N$61&lt;&gt;""),SUM(N$242:N254),IF(AND(N$241="Total",$B255&lt;&gt;""),SUM($C255:M255),"")))</f>
        <v/>
      </c>
      <c r="O255" s="1" t="str">
        <f>IF(AND($B255&lt;&gt;"",$B255&lt;&gt;"Total",O$241&lt;&gt;"",O$241&lt;&gt;"Total"),O225*MAX(Entrées!$B16:$AE16)/MAX($C225:$AG225),IF(AND($B255="Total",O$61&lt;&gt;""),SUM(O$242:O254),IF(AND(O$241="Total",$B255&lt;&gt;""),SUM($C255:N255),"")))</f>
        <v/>
      </c>
      <c r="P255" s="1" t="str">
        <f>IF(AND($B255&lt;&gt;"",$B255&lt;&gt;"Total",P$241&lt;&gt;"",P$241&lt;&gt;"Total"),P225*MAX(Entrées!$B16:$AE16)/MAX($C225:$AG225),IF(AND($B255="Total",P$61&lt;&gt;""),SUM(P$242:P254),IF(AND(P$241="Total",$B255&lt;&gt;""),SUM($C255:O255),"")))</f>
        <v/>
      </c>
      <c r="Q255" s="1" t="str">
        <f>IF(AND($B255&lt;&gt;"",$B255&lt;&gt;"Total",Q$241&lt;&gt;"",Q$241&lt;&gt;"Total"),Q225*MAX(Entrées!$B16:$AE16)/MAX($C225:$AG225),IF(AND($B255="Total",Q$61&lt;&gt;""),SUM(Q$242:Q254),IF(AND(Q$241="Total",$B255&lt;&gt;""),SUM($C255:P255),"")))</f>
        <v/>
      </c>
      <c r="R255" s="1" t="str">
        <f>IF(AND($B255&lt;&gt;"",$B255&lt;&gt;"Total",R$241&lt;&gt;"",R$241&lt;&gt;"Total"),R225*MAX(Entrées!$B16:$AE16)/MAX($C225:$AG225),IF(AND($B255="Total",R$61&lt;&gt;""),SUM(R$242:R254),IF(AND(R$241="Total",$B255&lt;&gt;""),SUM($C255:Q255),"")))</f>
        <v/>
      </c>
      <c r="S255" s="1" t="str">
        <f>IF(AND($B255&lt;&gt;"",$B255&lt;&gt;"Total",S$241&lt;&gt;"",S$241&lt;&gt;"Total"),S225*MAX(Entrées!$B16:$AE16)/MAX($C225:$AG225),IF(AND($B255="Total",S$61&lt;&gt;""),SUM(S$242:S254),IF(AND(S$241="Total",$B255&lt;&gt;""),SUM($C255:R255),"")))</f>
        <v/>
      </c>
      <c r="T255" s="1" t="str">
        <f>IF(AND($B255&lt;&gt;"",$B255&lt;&gt;"Total",T$241&lt;&gt;"",T$241&lt;&gt;"Total"),T225*MAX(Entrées!$B16:$AE16)/MAX($C225:$AG225),IF(AND($B255="Total",T$61&lt;&gt;""),SUM(T$242:T254),IF(AND(T$241="Total",$B255&lt;&gt;""),SUM($C255:S255),"")))</f>
        <v/>
      </c>
      <c r="U255" s="1" t="str">
        <f>IF(AND($B255&lt;&gt;"",$B255&lt;&gt;"Total",U$241&lt;&gt;"",U$241&lt;&gt;"Total"),U225*MAX(Entrées!$B16:$AE16)/MAX($C225:$AG225),IF(AND($B255="Total",U$61&lt;&gt;""),SUM(U$242:U254),IF(AND(U$241="Total",$B255&lt;&gt;""),SUM($C255:T255),"")))</f>
        <v/>
      </c>
      <c r="V255" s="1" t="str">
        <f>IF(AND($B255&lt;&gt;"",$B255&lt;&gt;"Total",V$241&lt;&gt;"",V$241&lt;&gt;"Total"),V225*MAX(Entrées!$B16:$AE16)/MAX($C225:$AG225),IF(AND($B255="Total",V$61&lt;&gt;""),SUM(V$242:V254),IF(AND(V$241="Total",$B255&lt;&gt;""),SUM($C255:U255),"")))</f>
        <v/>
      </c>
      <c r="W255" s="1" t="str">
        <f>IF(AND($B255&lt;&gt;"",$B255&lt;&gt;"Total",W$241&lt;&gt;"",W$241&lt;&gt;"Total"),W225*MAX(Entrées!$B16:$AE16)/MAX($C225:$AG225),IF(AND($B255="Total",W$61&lt;&gt;""),SUM(W$242:W254),IF(AND(W$241="Total",$B255&lt;&gt;""),SUM($C255:V255),"")))</f>
        <v/>
      </c>
      <c r="X255" s="1" t="str">
        <f>IF(AND($B255&lt;&gt;"",$B255&lt;&gt;"Total",X$241&lt;&gt;"",X$241&lt;&gt;"Total"),X225*MAX(Entrées!$B16:$AE16)/MAX($C225:$AG225),IF(AND($B255="Total",X$61&lt;&gt;""),SUM(X$242:X254),IF(AND(X$241="Total",$B255&lt;&gt;""),SUM($C255:W255),"")))</f>
        <v/>
      </c>
      <c r="Y255" s="1" t="str">
        <f>IF(AND($B255&lt;&gt;"",$B255&lt;&gt;"Total",Y$241&lt;&gt;"",Y$241&lt;&gt;"Total"),Y225*MAX(Entrées!$B16:$AE16)/MAX($C225:$AG225),IF(AND($B255="Total",Y$61&lt;&gt;""),SUM(Y$242:Y254),IF(AND(Y$241="Total",$B255&lt;&gt;""),SUM($C255:X255),"")))</f>
        <v/>
      </c>
      <c r="Z255" s="1" t="str">
        <f>IF(AND($B255&lt;&gt;"",$B255&lt;&gt;"Total",Z$241&lt;&gt;"",Z$241&lt;&gt;"Total"),Z225*MAX(Entrées!$B16:$AE16)/MAX($C225:$AG225),IF(AND($B255="Total",Z$61&lt;&gt;""),SUM(Z$242:Z254),IF(AND(Z$241="Total",$B255&lt;&gt;""),SUM($C255:Y255),"")))</f>
        <v/>
      </c>
      <c r="AA255" s="1" t="str">
        <f>IF(AND($B255&lt;&gt;"",$B255&lt;&gt;"Total",AA$241&lt;&gt;"",AA$241&lt;&gt;"Total"),AA225*MAX(Entrées!$B16:$AE16)/MAX($C225:$AG225),IF(AND($B255="Total",AA$61&lt;&gt;""),SUM(AA$242:AA254),IF(AND(AA$241="Total",$B255&lt;&gt;""),SUM($C255:Z255),"")))</f>
        <v/>
      </c>
      <c r="AB255" s="1" t="str">
        <f>IF(AND($B255&lt;&gt;"",$B255&lt;&gt;"Total",AB$241&lt;&gt;"",AB$241&lt;&gt;"Total"),AB225*MAX(Entrées!$B16:$AE16)/MAX($C225:$AG225),IF(AND($B255="Total",AB$61&lt;&gt;""),SUM(AB$242:AB254),IF(AND(AB$241="Total",$B255&lt;&gt;""),SUM($C255:AA255),"")))</f>
        <v/>
      </c>
      <c r="AC255" s="1" t="str">
        <f>IF(AND($B255&lt;&gt;"",$B255&lt;&gt;"Total",AC$241&lt;&gt;"",AC$241&lt;&gt;"Total"),AC225*MAX(Entrées!$B16:$AE16)/MAX($C225:$AG225),IF(AND($B255="Total",AC$61&lt;&gt;""),SUM(AC$242:AC254),IF(AND(AC$241="Total",$B255&lt;&gt;""),SUM($C255:AB255),"")))</f>
        <v/>
      </c>
      <c r="AD255" s="1" t="str">
        <f>IF(AND($B255&lt;&gt;"",$B255&lt;&gt;"Total",AD$241&lt;&gt;"",AD$241&lt;&gt;"Total"),AD225*MAX(Entrées!$B16:$AE16)/MAX($C225:$AG225),IF(AND($B255="Total",AD$61&lt;&gt;""),SUM(AD$242:AD254),IF(AND(AD$241="Total",$B255&lt;&gt;""),SUM($C255:AC255),"")))</f>
        <v/>
      </c>
      <c r="AE255" s="1" t="str">
        <f>IF(AND($B255&lt;&gt;"",$B255&lt;&gt;"Total",AE$241&lt;&gt;"",AE$241&lt;&gt;"Total"),AE225*MAX(Entrées!$B16:$AE16)/MAX($C225:$AG225),IF(AND($B255="Total",AE$61&lt;&gt;""),SUM(AE$242:AE254),IF(AND(AE$241="Total",$B255&lt;&gt;""),SUM($C255:AD255),"")))</f>
        <v/>
      </c>
      <c r="AF255" s="1" t="str">
        <f>IF(AND($B255&lt;&gt;"",$B255&lt;&gt;"Total",AF$241&lt;&gt;"",AF$241&lt;&gt;"Total"),AF225*MAX(Entrées!$B16:$AE16)/MAX($C225:$AG225),IF(AND($B255="Total",AF$61&lt;&gt;""),SUM(AF$242:AF254),IF(AND(AF$241="Total",$B255&lt;&gt;""),SUM($C255:AE255),"")))</f>
        <v/>
      </c>
      <c r="AG255" s="1" t="str">
        <f>IF(AND($B255&lt;&gt;"",$B255&lt;&gt;"Total",AG$241&lt;&gt;"",AG$241&lt;&gt;"Total"),AG225*MAX(Entrées!$B16:$AE16)/MAX($C225:$AG225),IF(AND($B255="Total",AG$61&lt;&gt;""),SUM(AG$242:AG254),IF(AND(AG$241="Total",$B255&lt;&gt;""),SUM($C255:AF255),"")))</f>
        <v/>
      </c>
    </row>
    <row r="256" spans="2:33">
      <c r="B256" s="1" t="str">
        <f t="shared" si="27"/>
        <v/>
      </c>
      <c r="C256" s="1" t="str">
        <f>IF(AND($B256&lt;&gt;"",$B256&lt;&gt;"Total",C$241&lt;&gt;"",C$241&lt;&gt;"Total"),C226*MAX(Entrées!$B17:$AE17)/MAX($C226:$AG226),IF(AND($B256="Total",C$61&lt;&gt;""),SUM(C$242:C255),IF(AND(C$241="Total",$B256&lt;&gt;""),SUM(B256:$C256),"")))</f>
        <v/>
      </c>
      <c r="D256" s="1" t="str">
        <f>IF(AND($B256&lt;&gt;"",$B256&lt;&gt;"Total",D$241&lt;&gt;"",D$241&lt;&gt;"Total"),D226*MAX(Entrées!$B17:$AE17)/MAX($C226:$AG226),IF(AND($B256="Total",D$61&lt;&gt;""),SUM(D$242:D255),IF(AND(D$241="Total",$B256&lt;&gt;""),SUM($C256:C256),"")))</f>
        <v/>
      </c>
      <c r="E256" s="1" t="str">
        <f>IF(AND($B256&lt;&gt;"",$B256&lt;&gt;"Total",E$241&lt;&gt;"",E$241&lt;&gt;"Total"),E226*MAX(Entrées!$B17:$AE17)/MAX($C226:$AG226),IF(AND($B256="Total",E$61&lt;&gt;""),SUM(E$242:E255),IF(AND(E$241="Total",$B256&lt;&gt;""),SUM($C256:D256),"")))</f>
        <v/>
      </c>
      <c r="F256" s="1" t="str">
        <f>IF(AND($B256&lt;&gt;"",$B256&lt;&gt;"Total",F$241&lt;&gt;"",F$241&lt;&gt;"Total"),F226*MAX(Entrées!$B17:$AE17)/MAX($C226:$AG226),IF(AND($B256="Total",F$61&lt;&gt;""),SUM(F$242:F255),IF(AND(F$241="Total",$B256&lt;&gt;""),SUM($C256:E256),"")))</f>
        <v/>
      </c>
      <c r="G256" s="1" t="str">
        <f>IF(AND($B256&lt;&gt;"",$B256&lt;&gt;"Total",G$241&lt;&gt;"",G$241&lt;&gt;"Total"),G226*MAX(Entrées!$B17:$AE17)/MAX($C226:$AG226),IF(AND($B256="Total",G$61&lt;&gt;""),SUM(G$242:G255),IF(AND(G$241="Total",$B256&lt;&gt;""),SUM($C256:F256),"")))</f>
        <v/>
      </c>
      <c r="H256" s="1" t="str">
        <f>IF(AND($B256&lt;&gt;"",$B256&lt;&gt;"Total",H$241&lt;&gt;"",H$241&lt;&gt;"Total"),H226*MAX(Entrées!$B17:$AE17)/MAX($C226:$AG226),IF(AND($B256="Total",H$61&lt;&gt;""),SUM(H$242:H255),IF(AND(H$241="Total",$B256&lt;&gt;""),SUM($C256:G256),"")))</f>
        <v/>
      </c>
      <c r="I256" s="1" t="str">
        <f>IF(AND($B256&lt;&gt;"",$B256&lt;&gt;"Total",I$241&lt;&gt;"",I$241&lt;&gt;"Total"),I226*MAX(Entrées!$B17:$AE17)/MAX($C226:$AG226),IF(AND($B256="Total",I$61&lt;&gt;""),SUM(I$242:I255),IF(AND(I$241="Total",$B256&lt;&gt;""),SUM($C256:H256),"")))</f>
        <v/>
      </c>
      <c r="J256" s="1" t="str">
        <f>IF(AND($B256&lt;&gt;"",$B256&lt;&gt;"Total",J$241&lt;&gt;"",J$241&lt;&gt;"Total"),J226*MAX(Entrées!$B17:$AE17)/MAX($C226:$AG226),IF(AND($B256="Total",J$61&lt;&gt;""),SUM(J$242:J255),IF(AND(J$241="Total",$B256&lt;&gt;""),SUM($C256:I256),"")))</f>
        <v/>
      </c>
      <c r="K256" s="1" t="str">
        <f>IF(AND($B256&lt;&gt;"",$B256&lt;&gt;"Total",K$241&lt;&gt;"",K$241&lt;&gt;"Total"),K226*MAX(Entrées!$B17:$AE17)/MAX($C226:$AG226),IF(AND($B256="Total",K$61&lt;&gt;""),SUM(K$242:K255),IF(AND(K$241="Total",$B256&lt;&gt;""),SUM($C256:J256),"")))</f>
        <v/>
      </c>
      <c r="L256" s="1" t="str">
        <f>IF(AND($B256&lt;&gt;"",$B256&lt;&gt;"Total",L$241&lt;&gt;"",L$241&lt;&gt;"Total"),L226*MAX(Entrées!$B17:$AE17)/MAX($C226:$AG226),IF(AND($B256="Total",L$61&lt;&gt;""),SUM(L$242:L255),IF(AND(L$241="Total",$B256&lt;&gt;""),SUM($C256:K256),"")))</f>
        <v/>
      </c>
      <c r="M256" s="1" t="str">
        <f>IF(AND($B256&lt;&gt;"",$B256&lt;&gt;"Total",M$241&lt;&gt;"",M$241&lt;&gt;"Total"),M226*MAX(Entrées!$B17:$AE17)/MAX($C226:$AG226),IF(AND($B256="Total",M$61&lt;&gt;""),SUM(M$242:M255),IF(AND(M$241="Total",$B256&lt;&gt;""),SUM($C256:L256),"")))</f>
        <v/>
      </c>
      <c r="N256" s="1" t="str">
        <f>IF(AND($B256&lt;&gt;"",$B256&lt;&gt;"Total",N$241&lt;&gt;"",N$241&lt;&gt;"Total"),N226*MAX(Entrées!$B17:$AE17)/MAX($C226:$AG226),IF(AND($B256="Total",N$61&lt;&gt;""),SUM(N$242:N255),IF(AND(N$241="Total",$B256&lt;&gt;""),SUM($C256:M256),"")))</f>
        <v/>
      </c>
      <c r="O256" s="1" t="str">
        <f>IF(AND($B256&lt;&gt;"",$B256&lt;&gt;"Total",O$241&lt;&gt;"",O$241&lt;&gt;"Total"),O226*MAX(Entrées!$B17:$AE17)/MAX($C226:$AG226),IF(AND($B256="Total",O$61&lt;&gt;""),SUM(O$242:O255),IF(AND(O$241="Total",$B256&lt;&gt;""),SUM($C256:N256),"")))</f>
        <v/>
      </c>
      <c r="P256" s="1" t="str">
        <f>IF(AND($B256&lt;&gt;"",$B256&lt;&gt;"Total",P$241&lt;&gt;"",P$241&lt;&gt;"Total"),P226*MAX(Entrées!$B17:$AE17)/MAX($C226:$AG226),IF(AND($B256="Total",P$61&lt;&gt;""),SUM(P$242:P255),IF(AND(P$241="Total",$B256&lt;&gt;""),SUM($C256:O256),"")))</f>
        <v/>
      </c>
      <c r="Q256" s="1" t="str">
        <f>IF(AND($B256&lt;&gt;"",$B256&lt;&gt;"Total",Q$241&lt;&gt;"",Q$241&lt;&gt;"Total"),Q226*MAX(Entrées!$B17:$AE17)/MAX($C226:$AG226),IF(AND($B256="Total",Q$61&lt;&gt;""),SUM(Q$242:Q255),IF(AND(Q$241="Total",$B256&lt;&gt;""),SUM($C256:P256),"")))</f>
        <v/>
      </c>
      <c r="R256" s="1" t="str">
        <f>IF(AND($B256&lt;&gt;"",$B256&lt;&gt;"Total",R$241&lt;&gt;"",R$241&lt;&gt;"Total"),R226*MAX(Entrées!$B17:$AE17)/MAX($C226:$AG226),IF(AND($B256="Total",R$61&lt;&gt;""),SUM(R$242:R255),IF(AND(R$241="Total",$B256&lt;&gt;""),SUM($C256:Q256),"")))</f>
        <v/>
      </c>
      <c r="S256" s="1" t="str">
        <f>IF(AND($B256&lt;&gt;"",$B256&lt;&gt;"Total",S$241&lt;&gt;"",S$241&lt;&gt;"Total"),S226*MAX(Entrées!$B17:$AE17)/MAX($C226:$AG226),IF(AND($B256="Total",S$61&lt;&gt;""),SUM(S$242:S255),IF(AND(S$241="Total",$B256&lt;&gt;""),SUM($C256:R256),"")))</f>
        <v/>
      </c>
      <c r="T256" s="1" t="str">
        <f>IF(AND($B256&lt;&gt;"",$B256&lt;&gt;"Total",T$241&lt;&gt;"",T$241&lt;&gt;"Total"),T226*MAX(Entrées!$B17:$AE17)/MAX($C226:$AG226),IF(AND($B256="Total",T$61&lt;&gt;""),SUM(T$242:T255),IF(AND(T$241="Total",$B256&lt;&gt;""),SUM($C256:S256),"")))</f>
        <v/>
      </c>
      <c r="U256" s="1" t="str">
        <f>IF(AND($B256&lt;&gt;"",$B256&lt;&gt;"Total",U$241&lt;&gt;"",U$241&lt;&gt;"Total"),U226*MAX(Entrées!$B17:$AE17)/MAX($C226:$AG226),IF(AND($B256="Total",U$61&lt;&gt;""),SUM(U$242:U255),IF(AND(U$241="Total",$B256&lt;&gt;""),SUM($C256:T256),"")))</f>
        <v/>
      </c>
      <c r="V256" s="1" t="str">
        <f>IF(AND($B256&lt;&gt;"",$B256&lt;&gt;"Total",V$241&lt;&gt;"",V$241&lt;&gt;"Total"),V226*MAX(Entrées!$B17:$AE17)/MAX($C226:$AG226),IF(AND($B256="Total",V$61&lt;&gt;""),SUM(V$242:V255),IF(AND(V$241="Total",$B256&lt;&gt;""),SUM($C256:U256),"")))</f>
        <v/>
      </c>
      <c r="W256" s="1" t="str">
        <f>IF(AND($B256&lt;&gt;"",$B256&lt;&gt;"Total",W$241&lt;&gt;"",W$241&lt;&gt;"Total"),W226*MAX(Entrées!$B17:$AE17)/MAX($C226:$AG226),IF(AND($B256="Total",W$61&lt;&gt;""),SUM(W$242:W255),IF(AND(W$241="Total",$B256&lt;&gt;""),SUM($C256:V256),"")))</f>
        <v/>
      </c>
      <c r="X256" s="1" t="str">
        <f>IF(AND($B256&lt;&gt;"",$B256&lt;&gt;"Total",X$241&lt;&gt;"",X$241&lt;&gt;"Total"),X226*MAX(Entrées!$B17:$AE17)/MAX($C226:$AG226),IF(AND($B256="Total",X$61&lt;&gt;""),SUM(X$242:X255),IF(AND(X$241="Total",$B256&lt;&gt;""),SUM($C256:W256),"")))</f>
        <v/>
      </c>
      <c r="Y256" s="1" t="str">
        <f>IF(AND($B256&lt;&gt;"",$B256&lt;&gt;"Total",Y$241&lt;&gt;"",Y$241&lt;&gt;"Total"),Y226*MAX(Entrées!$B17:$AE17)/MAX($C226:$AG226),IF(AND($B256="Total",Y$61&lt;&gt;""),SUM(Y$242:Y255),IF(AND(Y$241="Total",$B256&lt;&gt;""),SUM($C256:X256),"")))</f>
        <v/>
      </c>
      <c r="Z256" s="1" t="str">
        <f>IF(AND($B256&lt;&gt;"",$B256&lt;&gt;"Total",Z$241&lt;&gt;"",Z$241&lt;&gt;"Total"),Z226*MAX(Entrées!$B17:$AE17)/MAX($C226:$AG226),IF(AND($B256="Total",Z$61&lt;&gt;""),SUM(Z$242:Z255),IF(AND(Z$241="Total",$B256&lt;&gt;""),SUM($C256:Y256),"")))</f>
        <v/>
      </c>
      <c r="AA256" s="1" t="str">
        <f>IF(AND($B256&lt;&gt;"",$B256&lt;&gt;"Total",AA$241&lt;&gt;"",AA$241&lt;&gt;"Total"),AA226*MAX(Entrées!$B17:$AE17)/MAX($C226:$AG226),IF(AND($B256="Total",AA$61&lt;&gt;""),SUM(AA$242:AA255),IF(AND(AA$241="Total",$B256&lt;&gt;""),SUM($C256:Z256),"")))</f>
        <v/>
      </c>
      <c r="AB256" s="1" t="str">
        <f>IF(AND($B256&lt;&gt;"",$B256&lt;&gt;"Total",AB$241&lt;&gt;"",AB$241&lt;&gt;"Total"),AB226*MAX(Entrées!$B17:$AE17)/MAX($C226:$AG226),IF(AND($B256="Total",AB$61&lt;&gt;""),SUM(AB$242:AB255),IF(AND(AB$241="Total",$B256&lt;&gt;""),SUM($C256:AA256),"")))</f>
        <v/>
      </c>
      <c r="AC256" s="1" t="str">
        <f>IF(AND($B256&lt;&gt;"",$B256&lt;&gt;"Total",AC$241&lt;&gt;"",AC$241&lt;&gt;"Total"),AC226*MAX(Entrées!$B17:$AE17)/MAX($C226:$AG226),IF(AND($B256="Total",AC$61&lt;&gt;""),SUM(AC$242:AC255),IF(AND(AC$241="Total",$B256&lt;&gt;""),SUM($C256:AB256),"")))</f>
        <v/>
      </c>
      <c r="AD256" s="1" t="str">
        <f>IF(AND($B256&lt;&gt;"",$B256&lt;&gt;"Total",AD$241&lt;&gt;"",AD$241&lt;&gt;"Total"),AD226*MAX(Entrées!$B17:$AE17)/MAX($C226:$AG226),IF(AND($B256="Total",AD$61&lt;&gt;""),SUM(AD$242:AD255),IF(AND(AD$241="Total",$B256&lt;&gt;""),SUM($C256:AC256),"")))</f>
        <v/>
      </c>
      <c r="AE256" s="1" t="str">
        <f>IF(AND($B256&lt;&gt;"",$B256&lt;&gt;"Total",AE$241&lt;&gt;"",AE$241&lt;&gt;"Total"),AE226*MAX(Entrées!$B17:$AE17)/MAX($C226:$AG226),IF(AND($B256="Total",AE$61&lt;&gt;""),SUM(AE$242:AE255),IF(AND(AE$241="Total",$B256&lt;&gt;""),SUM($C256:AD256),"")))</f>
        <v/>
      </c>
      <c r="AF256" s="1" t="str">
        <f>IF(AND($B256&lt;&gt;"",$B256&lt;&gt;"Total",AF$241&lt;&gt;"",AF$241&lt;&gt;"Total"),AF226*MAX(Entrées!$B17:$AE17)/MAX($C226:$AG226),IF(AND($B256="Total",AF$61&lt;&gt;""),SUM(AF$242:AF255),IF(AND(AF$241="Total",$B256&lt;&gt;""),SUM($C256:AE256),"")))</f>
        <v/>
      </c>
      <c r="AG256" s="1" t="str">
        <f>IF(AND($B256&lt;&gt;"",$B256&lt;&gt;"Total",AG$241&lt;&gt;"",AG$241&lt;&gt;"Total"),AG226*MAX(Entrées!$B17:$AE17)/MAX($C226:$AG226),IF(AND($B256="Total",AG$61&lt;&gt;""),SUM(AG$242:AG255),IF(AND(AG$241="Total",$B256&lt;&gt;""),SUM($C256:AF256),"")))</f>
        <v/>
      </c>
    </row>
    <row r="257" spans="1:33">
      <c r="B257" s="1" t="str">
        <f t="shared" si="27"/>
        <v/>
      </c>
      <c r="C257" s="1" t="str">
        <f>IF(AND($B257&lt;&gt;"",$B257&lt;&gt;"Total",C$241&lt;&gt;"",C$241&lt;&gt;"Total"),C227*MAX(Entrées!$B18:$AE18)/MAX($C227:$AG227),IF(AND($B257="Total",C$61&lt;&gt;""),SUM(C$242:C256),IF(AND(C$241="Total",$B257&lt;&gt;""),SUM(B257:$C257),"")))</f>
        <v/>
      </c>
      <c r="D257" s="1" t="str">
        <f>IF(AND($B257&lt;&gt;"",$B257&lt;&gt;"Total",D$241&lt;&gt;"",D$241&lt;&gt;"Total"),D227*MAX(Entrées!$B18:$AE18)/MAX($C227:$AG227),IF(AND($B257="Total",D$61&lt;&gt;""),SUM(D$242:D256),IF(AND(D$241="Total",$B257&lt;&gt;""),SUM($C257:C257),"")))</f>
        <v/>
      </c>
      <c r="E257" s="1" t="str">
        <f>IF(AND($B257&lt;&gt;"",$B257&lt;&gt;"Total",E$241&lt;&gt;"",E$241&lt;&gt;"Total"),E227*MAX(Entrées!$B18:$AE18)/MAX($C227:$AG227),IF(AND($B257="Total",E$61&lt;&gt;""),SUM(E$242:E256),IF(AND(E$241="Total",$B257&lt;&gt;""),SUM($C257:D257),"")))</f>
        <v/>
      </c>
      <c r="F257" s="1" t="str">
        <f>IF(AND($B257&lt;&gt;"",$B257&lt;&gt;"Total",F$241&lt;&gt;"",F$241&lt;&gt;"Total"),F227*MAX(Entrées!$B18:$AE18)/MAX($C227:$AG227),IF(AND($B257="Total",F$61&lt;&gt;""),SUM(F$242:F256),IF(AND(F$241="Total",$B257&lt;&gt;""),SUM($C257:E257),"")))</f>
        <v/>
      </c>
      <c r="G257" s="1" t="str">
        <f>IF(AND($B257&lt;&gt;"",$B257&lt;&gt;"Total",G$241&lt;&gt;"",G$241&lt;&gt;"Total"),G227*MAX(Entrées!$B18:$AE18)/MAX($C227:$AG227),IF(AND($B257="Total",G$61&lt;&gt;""),SUM(G$242:G256),IF(AND(G$241="Total",$B257&lt;&gt;""),SUM($C257:F257),"")))</f>
        <v/>
      </c>
      <c r="H257" s="1" t="str">
        <f>IF(AND($B257&lt;&gt;"",$B257&lt;&gt;"Total",H$241&lt;&gt;"",H$241&lt;&gt;"Total"),H227*MAX(Entrées!$B18:$AE18)/MAX($C227:$AG227),IF(AND($B257="Total",H$61&lt;&gt;""),SUM(H$242:H256),IF(AND(H$241="Total",$B257&lt;&gt;""),SUM($C257:G257),"")))</f>
        <v/>
      </c>
      <c r="I257" s="1" t="str">
        <f>IF(AND($B257&lt;&gt;"",$B257&lt;&gt;"Total",I$241&lt;&gt;"",I$241&lt;&gt;"Total"),I227*MAX(Entrées!$B18:$AE18)/MAX($C227:$AG227),IF(AND($B257="Total",I$61&lt;&gt;""),SUM(I$242:I256),IF(AND(I$241="Total",$B257&lt;&gt;""),SUM($C257:H257),"")))</f>
        <v/>
      </c>
      <c r="J257" s="1" t="str">
        <f>IF(AND($B257&lt;&gt;"",$B257&lt;&gt;"Total",J$241&lt;&gt;"",J$241&lt;&gt;"Total"),J227*MAX(Entrées!$B18:$AE18)/MAX($C227:$AG227),IF(AND($B257="Total",J$61&lt;&gt;""),SUM(J$242:J256),IF(AND(J$241="Total",$B257&lt;&gt;""),SUM($C257:I257),"")))</f>
        <v/>
      </c>
      <c r="K257" s="1" t="str">
        <f>IF(AND($B257&lt;&gt;"",$B257&lt;&gt;"Total",K$241&lt;&gt;"",K$241&lt;&gt;"Total"),K227*MAX(Entrées!$B18:$AE18)/MAX($C227:$AG227),IF(AND($B257="Total",K$61&lt;&gt;""),SUM(K$242:K256),IF(AND(K$241="Total",$B257&lt;&gt;""),SUM($C257:J257),"")))</f>
        <v/>
      </c>
      <c r="L257" s="1" t="str">
        <f>IF(AND($B257&lt;&gt;"",$B257&lt;&gt;"Total",L$241&lt;&gt;"",L$241&lt;&gt;"Total"),L227*MAX(Entrées!$B18:$AE18)/MAX($C227:$AG227),IF(AND($B257="Total",L$61&lt;&gt;""),SUM(L$242:L256),IF(AND(L$241="Total",$B257&lt;&gt;""),SUM($C257:K257),"")))</f>
        <v/>
      </c>
      <c r="M257" s="1" t="str">
        <f>IF(AND($B257&lt;&gt;"",$B257&lt;&gt;"Total",M$241&lt;&gt;"",M$241&lt;&gt;"Total"),M227*MAX(Entrées!$B18:$AE18)/MAX($C227:$AG227),IF(AND($B257="Total",M$61&lt;&gt;""),SUM(M$242:M256),IF(AND(M$241="Total",$B257&lt;&gt;""),SUM($C257:L257),"")))</f>
        <v/>
      </c>
      <c r="N257" s="1" t="str">
        <f>IF(AND($B257&lt;&gt;"",$B257&lt;&gt;"Total",N$241&lt;&gt;"",N$241&lt;&gt;"Total"),N227*MAX(Entrées!$B18:$AE18)/MAX($C227:$AG227),IF(AND($B257="Total",N$61&lt;&gt;""),SUM(N$242:N256),IF(AND(N$241="Total",$B257&lt;&gt;""),SUM($C257:M257),"")))</f>
        <v/>
      </c>
      <c r="O257" s="1" t="str">
        <f>IF(AND($B257&lt;&gt;"",$B257&lt;&gt;"Total",O$241&lt;&gt;"",O$241&lt;&gt;"Total"),O227*MAX(Entrées!$B18:$AE18)/MAX($C227:$AG227),IF(AND($B257="Total",O$61&lt;&gt;""),SUM(O$242:O256),IF(AND(O$241="Total",$B257&lt;&gt;""),SUM($C257:N257),"")))</f>
        <v/>
      </c>
      <c r="P257" s="1" t="str">
        <f>IF(AND($B257&lt;&gt;"",$B257&lt;&gt;"Total",P$241&lt;&gt;"",P$241&lt;&gt;"Total"),P227*MAX(Entrées!$B18:$AE18)/MAX($C227:$AG227),IF(AND($B257="Total",P$61&lt;&gt;""),SUM(P$242:P256),IF(AND(P$241="Total",$B257&lt;&gt;""),SUM($C257:O257),"")))</f>
        <v/>
      </c>
      <c r="Q257" s="1" t="str">
        <f>IF(AND($B257&lt;&gt;"",$B257&lt;&gt;"Total",Q$241&lt;&gt;"",Q$241&lt;&gt;"Total"),Q227*MAX(Entrées!$B18:$AE18)/MAX($C227:$AG227),IF(AND($B257="Total",Q$61&lt;&gt;""),SUM(Q$242:Q256),IF(AND(Q$241="Total",$B257&lt;&gt;""),SUM($C257:P257),"")))</f>
        <v/>
      </c>
      <c r="R257" s="1" t="str">
        <f>IF(AND($B257&lt;&gt;"",$B257&lt;&gt;"Total",R$241&lt;&gt;"",R$241&lt;&gt;"Total"),R227*MAX(Entrées!$B18:$AE18)/MAX($C227:$AG227),IF(AND($B257="Total",R$61&lt;&gt;""),SUM(R$242:R256),IF(AND(R$241="Total",$B257&lt;&gt;""),SUM($C257:Q257),"")))</f>
        <v/>
      </c>
      <c r="S257" s="1" t="str">
        <f>IF(AND($B257&lt;&gt;"",$B257&lt;&gt;"Total",S$241&lt;&gt;"",S$241&lt;&gt;"Total"),S227*MAX(Entrées!$B18:$AE18)/MAX($C227:$AG227),IF(AND($B257="Total",S$61&lt;&gt;""),SUM(S$242:S256),IF(AND(S$241="Total",$B257&lt;&gt;""),SUM($C257:R257),"")))</f>
        <v/>
      </c>
      <c r="T257" s="1" t="str">
        <f>IF(AND($B257&lt;&gt;"",$B257&lt;&gt;"Total",T$241&lt;&gt;"",T$241&lt;&gt;"Total"),T227*MAX(Entrées!$B18:$AE18)/MAX($C227:$AG227),IF(AND($B257="Total",T$61&lt;&gt;""),SUM(T$242:T256),IF(AND(T$241="Total",$B257&lt;&gt;""),SUM($C257:S257),"")))</f>
        <v/>
      </c>
      <c r="U257" s="1" t="str">
        <f>IF(AND($B257&lt;&gt;"",$B257&lt;&gt;"Total",U$241&lt;&gt;"",U$241&lt;&gt;"Total"),U227*MAX(Entrées!$B18:$AE18)/MAX($C227:$AG227),IF(AND($B257="Total",U$61&lt;&gt;""),SUM(U$242:U256),IF(AND(U$241="Total",$B257&lt;&gt;""),SUM($C257:T257),"")))</f>
        <v/>
      </c>
      <c r="V257" s="1" t="str">
        <f>IF(AND($B257&lt;&gt;"",$B257&lt;&gt;"Total",V$241&lt;&gt;"",V$241&lt;&gt;"Total"),V227*MAX(Entrées!$B18:$AE18)/MAX($C227:$AG227),IF(AND($B257="Total",V$61&lt;&gt;""),SUM(V$242:V256),IF(AND(V$241="Total",$B257&lt;&gt;""),SUM($C257:U257),"")))</f>
        <v/>
      </c>
      <c r="W257" s="1" t="str">
        <f>IF(AND($B257&lt;&gt;"",$B257&lt;&gt;"Total",W$241&lt;&gt;"",W$241&lt;&gt;"Total"),W227*MAX(Entrées!$B18:$AE18)/MAX($C227:$AG227),IF(AND($B257="Total",W$61&lt;&gt;""),SUM(W$242:W256),IF(AND(W$241="Total",$B257&lt;&gt;""),SUM($C257:V257),"")))</f>
        <v/>
      </c>
      <c r="X257" s="1" t="str">
        <f>IF(AND($B257&lt;&gt;"",$B257&lt;&gt;"Total",X$241&lt;&gt;"",X$241&lt;&gt;"Total"),X227*MAX(Entrées!$B18:$AE18)/MAX($C227:$AG227),IF(AND($B257="Total",X$61&lt;&gt;""),SUM(X$242:X256),IF(AND(X$241="Total",$B257&lt;&gt;""),SUM($C257:W257),"")))</f>
        <v/>
      </c>
      <c r="Y257" s="1" t="str">
        <f>IF(AND($B257&lt;&gt;"",$B257&lt;&gt;"Total",Y$241&lt;&gt;"",Y$241&lt;&gt;"Total"),Y227*MAX(Entrées!$B18:$AE18)/MAX($C227:$AG227),IF(AND($B257="Total",Y$61&lt;&gt;""),SUM(Y$242:Y256),IF(AND(Y$241="Total",$B257&lt;&gt;""),SUM($C257:X257),"")))</f>
        <v/>
      </c>
      <c r="Z257" s="1" t="str">
        <f>IF(AND($B257&lt;&gt;"",$B257&lt;&gt;"Total",Z$241&lt;&gt;"",Z$241&lt;&gt;"Total"),Z227*MAX(Entrées!$B18:$AE18)/MAX($C227:$AG227),IF(AND($B257="Total",Z$61&lt;&gt;""),SUM(Z$242:Z256),IF(AND(Z$241="Total",$B257&lt;&gt;""),SUM($C257:Y257),"")))</f>
        <v/>
      </c>
      <c r="AA257" s="1" t="str">
        <f>IF(AND($B257&lt;&gt;"",$B257&lt;&gt;"Total",AA$241&lt;&gt;"",AA$241&lt;&gt;"Total"),AA227*MAX(Entrées!$B18:$AE18)/MAX($C227:$AG227),IF(AND($B257="Total",AA$61&lt;&gt;""),SUM(AA$242:AA256),IF(AND(AA$241="Total",$B257&lt;&gt;""),SUM($C257:Z257),"")))</f>
        <v/>
      </c>
      <c r="AB257" s="1" t="str">
        <f>IF(AND($B257&lt;&gt;"",$B257&lt;&gt;"Total",AB$241&lt;&gt;"",AB$241&lt;&gt;"Total"),AB227*MAX(Entrées!$B18:$AE18)/MAX($C227:$AG227),IF(AND($B257="Total",AB$61&lt;&gt;""),SUM(AB$242:AB256),IF(AND(AB$241="Total",$B257&lt;&gt;""),SUM($C257:AA257),"")))</f>
        <v/>
      </c>
      <c r="AC257" s="1" t="str">
        <f>IF(AND($B257&lt;&gt;"",$B257&lt;&gt;"Total",AC$241&lt;&gt;"",AC$241&lt;&gt;"Total"),AC227*MAX(Entrées!$B18:$AE18)/MAX($C227:$AG227),IF(AND($B257="Total",AC$61&lt;&gt;""),SUM(AC$242:AC256),IF(AND(AC$241="Total",$B257&lt;&gt;""),SUM($C257:AB257),"")))</f>
        <v/>
      </c>
      <c r="AD257" s="1" t="str">
        <f>IF(AND($B257&lt;&gt;"",$B257&lt;&gt;"Total",AD$241&lt;&gt;"",AD$241&lt;&gt;"Total"),AD227*MAX(Entrées!$B18:$AE18)/MAX($C227:$AG227),IF(AND($B257="Total",AD$61&lt;&gt;""),SUM(AD$242:AD256),IF(AND(AD$241="Total",$B257&lt;&gt;""),SUM($C257:AC257),"")))</f>
        <v/>
      </c>
      <c r="AE257" s="1" t="str">
        <f>IF(AND($B257&lt;&gt;"",$B257&lt;&gt;"Total",AE$241&lt;&gt;"",AE$241&lt;&gt;"Total"),AE227*MAX(Entrées!$B18:$AE18)/MAX($C227:$AG227),IF(AND($B257="Total",AE$61&lt;&gt;""),SUM(AE$242:AE256),IF(AND(AE$241="Total",$B257&lt;&gt;""),SUM($C257:AD257),"")))</f>
        <v/>
      </c>
      <c r="AF257" s="1" t="str">
        <f>IF(AND($B257&lt;&gt;"",$B257&lt;&gt;"Total",AF$241&lt;&gt;"",AF$241&lt;&gt;"Total"),AF227*MAX(Entrées!$B18:$AE18)/MAX($C227:$AG227),IF(AND($B257="Total",AF$61&lt;&gt;""),SUM(AF$242:AF256),IF(AND(AF$241="Total",$B257&lt;&gt;""),SUM($C257:AE257),"")))</f>
        <v/>
      </c>
      <c r="AG257" s="1" t="str">
        <f>IF(AND($B257&lt;&gt;"",$B257&lt;&gt;"Total",AG$241&lt;&gt;"",AG$241&lt;&gt;"Total"),AG227*MAX(Entrées!$B18:$AE18)/MAX($C227:$AG227),IF(AND($B257="Total",AG$61&lt;&gt;""),SUM(AG$242:AG256),IF(AND(AG$241="Total",$B257&lt;&gt;""),SUM($C257:AF257),"")))</f>
        <v/>
      </c>
    </row>
    <row r="258" spans="1:33">
      <c r="B258" s="1" t="str">
        <f t="shared" si="27"/>
        <v/>
      </c>
      <c r="C258" s="1" t="str">
        <f>IF(AND($B258&lt;&gt;"",$B258&lt;&gt;"Total",C$241&lt;&gt;"",C$241&lt;&gt;"Total"),C228*MAX(Entrées!$B19:$AE19)/MAX($C228:$AG228),IF(AND($B258="Total",C$61&lt;&gt;""),SUM(C$242:C257),IF(AND(C$241="Total",$B258&lt;&gt;""),SUM(B258:$C258),"")))</f>
        <v/>
      </c>
      <c r="D258" s="1" t="str">
        <f>IF(AND($B258&lt;&gt;"",$B258&lt;&gt;"Total",D$241&lt;&gt;"",D$241&lt;&gt;"Total"),D228*MAX(Entrées!$B19:$AE19)/MAX($C228:$AG228),IF(AND($B258="Total",D$61&lt;&gt;""),SUM(D$242:D257),IF(AND(D$241="Total",$B258&lt;&gt;""),SUM($C258:C258),"")))</f>
        <v/>
      </c>
      <c r="E258" s="1" t="str">
        <f>IF(AND($B258&lt;&gt;"",$B258&lt;&gt;"Total",E$241&lt;&gt;"",E$241&lt;&gt;"Total"),E228*MAX(Entrées!$B19:$AE19)/MAX($C228:$AG228),IF(AND($B258="Total",E$61&lt;&gt;""),SUM(E$242:E257),IF(AND(E$241="Total",$B258&lt;&gt;""),SUM($C258:D258),"")))</f>
        <v/>
      </c>
      <c r="F258" s="1" t="str">
        <f>IF(AND($B258&lt;&gt;"",$B258&lt;&gt;"Total",F$241&lt;&gt;"",F$241&lt;&gt;"Total"),F228*MAX(Entrées!$B19:$AE19)/MAX($C228:$AG228),IF(AND($B258="Total",F$61&lt;&gt;""),SUM(F$242:F257),IF(AND(F$241="Total",$B258&lt;&gt;""),SUM($C258:E258),"")))</f>
        <v/>
      </c>
      <c r="G258" s="1" t="str">
        <f>IF(AND($B258&lt;&gt;"",$B258&lt;&gt;"Total",G$241&lt;&gt;"",G$241&lt;&gt;"Total"),G228*MAX(Entrées!$B19:$AE19)/MAX($C228:$AG228),IF(AND($B258="Total",G$61&lt;&gt;""),SUM(G$242:G257),IF(AND(G$241="Total",$B258&lt;&gt;""),SUM($C258:F258),"")))</f>
        <v/>
      </c>
      <c r="H258" s="1" t="str">
        <f>IF(AND($B258&lt;&gt;"",$B258&lt;&gt;"Total",H$241&lt;&gt;"",H$241&lt;&gt;"Total"),H228*MAX(Entrées!$B19:$AE19)/MAX($C228:$AG228),IF(AND($B258="Total",H$61&lt;&gt;""),SUM(H$242:H257),IF(AND(H$241="Total",$B258&lt;&gt;""),SUM($C258:G258),"")))</f>
        <v/>
      </c>
      <c r="I258" s="1" t="str">
        <f>IF(AND($B258&lt;&gt;"",$B258&lt;&gt;"Total",I$241&lt;&gt;"",I$241&lt;&gt;"Total"),I228*MAX(Entrées!$B19:$AE19)/MAX($C228:$AG228),IF(AND($B258="Total",I$61&lt;&gt;""),SUM(I$242:I257),IF(AND(I$241="Total",$B258&lt;&gt;""),SUM($C258:H258),"")))</f>
        <v/>
      </c>
      <c r="J258" s="1" t="str">
        <f>IF(AND($B258&lt;&gt;"",$B258&lt;&gt;"Total",J$241&lt;&gt;"",J$241&lt;&gt;"Total"),J228*MAX(Entrées!$B19:$AE19)/MAX($C228:$AG228),IF(AND($B258="Total",J$61&lt;&gt;""),SUM(J$242:J257),IF(AND(J$241="Total",$B258&lt;&gt;""),SUM($C258:I258),"")))</f>
        <v/>
      </c>
      <c r="K258" s="1" t="str">
        <f>IF(AND($B258&lt;&gt;"",$B258&lt;&gt;"Total",K$241&lt;&gt;"",K$241&lt;&gt;"Total"),K228*MAX(Entrées!$B19:$AE19)/MAX($C228:$AG228),IF(AND($B258="Total",K$61&lt;&gt;""),SUM(K$242:K257),IF(AND(K$241="Total",$B258&lt;&gt;""),SUM($C258:J258),"")))</f>
        <v/>
      </c>
      <c r="L258" s="1" t="str">
        <f>IF(AND($B258&lt;&gt;"",$B258&lt;&gt;"Total",L$241&lt;&gt;"",L$241&lt;&gt;"Total"),L228*MAX(Entrées!$B19:$AE19)/MAX($C228:$AG228),IF(AND($B258="Total",L$61&lt;&gt;""),SUM(L$242:L257),IF(AND(L$241="Total",$B258&lt;&gt;""),SUM($C258:K258),"")))</f>
        <v/>
      </c>
      <c r="M258" s="1" t="str">
        <f>IF(AND($B258&lt;&gt;"",$B258&lt;&gt;"Total",M$241&lt;&gt;"",M$241&lt;&gt;"Total"),M228*MAX(Entrées!$B19:$AE19)/MAX($C228:$AG228),IF(AND($B258="Total",M$61&lt;&gt;""),SUM(M$242:M257),IF(AND(M$241="Total",$B258&lt;&gt;""),SUM($C258:L258),"")))</f>
        <v/>
      </c>
      <c r="N258" s="1" t="str">
        <f>IF(AND($B258&lt;&gt;"",$B258&lt;&gt;"Total",N$241&lt;&gt;"",N$241&lt;&gt;"Total"),N228*MAX(Entrées!$B19:$AE19)/MAX($C228:$AG228),IF(AND($B258="Total",N$61&lt;&gt;""),SUM(N$242:N257),IF(AND(N$241="Total",$B258&lt;&gt;""),SUM($C258:M258),"")))</f>
        <v/>
      </c>
      <c r="O258" s="1" t="str">
        <f>IF(AND($B258&lt;&gt;"",$B258&lt;&gt;"Total",O$241&lt;&gt;"",O$241&lt;&gt;"Total"),O228*MAX(Entrées!$B19:$AE19)/MAX($C228:$AG228),IF(AND($B258="Total",O$61&lt;&gt;""),SUM(O$242:O257),IF(AND(O$241="Total",$B258&lt;&gt;""),SUM($C258:N258),"")))</f>
        <v/>
      </c>
      <c r="P258" s="1" t="str">
        <f>IF(AND($B258&lt;&gt;"",$B258&lt;&gt;"Total",P$241&lt;&gt;"",P$241&lt;&gt;"Total"),P228*MAX(Entrées!$B19:$AE19)/MAX($C228:$AG228),IF(AND($B258="Total",P$61&lt;&gt;""),SUM(P$242:P257),IF(AND(P$241="Total",$B258&lt;&gt;""),SUM($C258:O258),"")))</f>
        <v/>
      </c>
      <c r="Q258" s="1" t="str">
        <f>IF(AND($B258&lt;&gt;"",$B258&lt;&gt;"Total",Q$241&lt;&gt;"",Q$241&lt;&gt;"Total"),Q228*MAX(Entrées!$B19:$AE19)/MAX($C228:$AG228),IF(AND($B258="Total",Q$61&lt;&gt;""),SUM(Q$242:Q257),IF(AND(Q$241="Total",$B258&lt;&gt;""),SUM($C258:P258),"")))</f>
        <v/>
      </c>
      <c r="R258" s="1" t="str">
        <f>IF(AND($B258&lt;&gt;"",$B258&lt;&gt;"Total",R$241&lt;&gt;"",R$241&lt;&gt;"Total"),R228*MAX(Entrées!$B19:$AE19)/MAX($C228:$AG228),IF(AND($B258="Total",R$61&lt;&gt;""),SUM(R$242:R257),IF(AND(R$241="Total",$B258&lt;&gt;""),SUM($C258:Q258),"")))</f>
        <v/>
      </c>
      <c r="S258" s="1" t="str">
        <f>IF(AND($B258&lt;&gt;"",$B258&lt;&gt;"Total",S$241&lt;&gt;"",S$241&lt;&gt;"Total"),S228*MAX(Entrées!$B19:$AE19)/MAX($C228:$AG228),IF(AND($B258="Total",S$61&lt;&gt;""),SUM(S$242:S257),IF(AND(S$241="Total",$B258&lt;&gt;""),SUM($C258:R258),"")))</f>
        <v/>
      </c>
      <c r="T258" s="1" t="str">
        <f>IF(AND($B258&lt;&gt;"",$B258&lt;&gt;"Total",T$241&lt;&gt;"",T$241&lt;&gt;"Total"),T228*MAX(Entrées!$B19:$AE19)/MAX($C228:$AG228),IF(AND($B258="Total",T$61&lt;&gt;""),SUM(T$242:T257),IF(AND(T$241="Total",$B258&lt;&gt;""),SUM($C258:S258),"")))</f>
        <v/>
      </c>
      <c r="U258" s="1" t="str">
        <f>IF(AND($B258&lt;&gt;"",$B258&lt;&gt;"Total",U$241&lt;&gt;"",U$241&lt;&gt;"Total"),U228*MAX(Entrées!$B19:$AE19)/MAX($C228:$AG228),IF(AND($B258="Total",U$61&lt;&gt;""),SUM(U$242:U257),IF(AND(U$241="Total",$B258&lt;&gt;""),SUM($C258:T258),"")))</f>
        <v/>
      </c>
      <c r="V258" s="1" t="str">
        <f>IF(AND($B258&lt;&gt;"",$B258&lt;&gt;"Total",V$241&lt;&gt;"",V$241&lt;&gt;"Total"),V228*MAX(Entrées!$B19:$AE19)/MAX($C228:$AG228),IF(AND($B258="Total",V$61&lt;&gt;""),SUM(V$242:V257),IF(AND(V$241="Total",$B258&lt;&gt;""),SUM($C258:U258),"")))</f>
        <v/>
      </c>
      <c r="W258" s="1" t="str">
        <f>IF(AND($B258&lt;&gt;"",$B258&lt;&gt;"Total",W$241&lt;&gt;"",W$241&lt;&gt;"Total"),W228*MAX(Entrées!$B19:$AE19)/MAX($C228:$AG228),IF(AND($B258="Total",W$61&lt;&gt;""),SUM(W$242:W257),IF(AND(W$241="Total",$B258&lt;&gt;""),SUM($C258:V258),"")))</f>
        <v/>
      </c>
      <c r="X258" s="1" t="str">
        <f>IF(AND($B258&lt;&gt;"",$B258&lt;&gt;"Total",X$241&lt;&gt;"",X$241&lt;&gt;"Total"),X228*MAX(Entrées!$B19:$AE19)/MAX($C228:$AG228),IF(AND($B258="Total",X$61&lt;&gt;""),SUM(X$242:X257),IF(AND(X$241="Total",$B258&lt;&gt;""),SUM($C258:W258),"")))</f>
        <v/>
      </c>
      <c r="Y258" s="1" t="str">
        <f>IF(AND($B258&lt;&gt;"",$B258&lt;&gt;"Total",Y$241&lt;&gt;"",Y$241&lt;&gt;"Total"),Y228*MAX(Entrées!$B19:$AE19)/MAX($C228:$AG228),IF(AND($B258="Total",Y$61&lt;&gt;""),SUM(Y$242:Y257),IF(AND(Y$241="Total",$B258&lt;&gt;""),SUM($C258:X258),"")))</f>
        <v/>
      </c>
      <c r="Z258" s="1" t="str">
        <f>IF(AND($B258&lt;&gt;"",$B258&lt;&gt;"Total",Z$241&lt;&gt;"",Z$241&lt;&gt;"Total"),Z228*MAX(Entrées!$B19:$AE19)/MAX($C228:$AG228),IF(AND($B258="Total",Z$61&lt;&gt;""),SUM(Z$242:Z257),IF(AND(Z$241="Total",$B258&lt;&gt;""),SUM($C258:Y258),"")))</f>
        <v/>
      </c>
      <c r="AA258" s="1" t="str">
        <f>IF(AND($B258&lt;&gt;"",$B258&lt;&gt;"Total",AA$241&lt;&gt;"",AA$241&lt;&gt;"Total"),AA228*MAX(Entrées!$B19:$AE19)/MAX($C228:$AG228),IF(AND($B258="Total",AA$61&lt;&gt;""),SUM(AA$242:AA257),IF(AND(AA$241="Total",$B258&lt;&gt;""),SUM($C258:Z258),"")))</f>
        <v/>
      </c>
      <c r="AB258" s="1" t="str">
        <f>IF(AND($B258&lt;&gt;"",$B258&lt;&gt;"Total",AB$241&lt;&gt;"",AB$241&lt;&gt;"Total"),AB228*MAX(Entrées!$B19:$AE19)/MAX($C228:$AG228),IF(AND($B258="Total",AB$61&lt;&gt;""),SUM(AB$242:AB257),IF(AND(AB$241="Total",$B258&lt;&gt;""),SUM($C258:AA258),"")))</f>
        <v/>
      </c>
      <c r="AC258" s="1" t="str">
        <f>IF(AND($B258&lt;&gt;"",$B258&lt;&gt;"Total",AC$241&lt;&gt;"",AC$241&lt;&gt;"Total"),AC228*MAX(Entrées!$B19:$AE19)/MAX($C228:$AG228),IF(AND($B258="Total",AC$61&lt;&gt;""),SUM(AC$242:AC257),IF(AND(AC$241="Total",$B258&lt;&gt;""),SUM($C258:AB258),"")))</f>
        <v/>
      </c>
      <c r="AD258" s="1" t="str">
        <f>IF(AND($B258&lt;&gt;"",$B258&lt;&gt;"Total",AD$241&lt;&gt;"",AD$241&lt;&gt;"Total"),AD228*MAX(Entrées!$B19:$AE19)/MAX($C228:$AG228),IF(AND($B258="Total",AD$61&lt;&gt;""),SUM(AD$242:AD257),IF(AND(AD$241="Total",$B258&lt;&gt;""),SUM($C258:AC258),"")))</f>
        <v/>
      </c>
      <c r="AE258" s="1" t="str">
        <f>IF(AND($B258&lt;&gt;"",$B258&lt;&gt;"Total",AE$241&lt;&gt;"",AE$241&lt;&gt;"Total"),AE228*MAX(Entrées!$B19:$AE19)/MAX($C228:$AG228),IF(AND($B258="Total",AE$61&lt;&gt;""),SUM(AE$242:AE257),IF(AND(AE$241="Total",$B258&lt;&gt;""),SUM($C258:AD258),"")))</f>
        <v/>
      </c>
      <c r="AF258" s="1" t="str">
        <f>IF(AND($B258&lt;&gt;"",$B258&lt;&gt;"Total",AF$241&lt;&gt;"",AF$241&lt;&gt;"Total"),AF228*MAX(Entrées!$B19:$AE19)/MAX($C228:$AG228),IF(AND($B258="Total",AF$61&lt;&gt;""),SUM(AF$242:AF257),IF(AND(AF$241="Total",$B258&lt;&gt;""),SUM($C258:AE258),"")))</f>
        <v/>
      </c>
      <c r="AG258" s="1" t="str">
        <f>IF(AND($B258&lt;&gt;"",$B258&lt;&gt;"Total",AG$241&lt;&gt;"",AG$241&lt;&gt;"Total"),AG228*MAX(Entrées!$B19:$AE19)/MAX($C228:$AG228),IF(AND($B258="Total",AG$61&lt;&gt;""),SUM(AG$242:AG257),IF(AND(AG$241="Total",$B258&lt;&gt;""),SUM($C258:AF258),"")))</f>
        <v/>
      </c>
    </row>
    <row r="259" spans="1:33">
      <c r="B259" s="1" t="str">
        <f t="shared" si="27"/>
        <v/>
      </c>
      <c r="C259" s="1" t="str">
        <f>IF(AND($B259&lt;&gt;"",$B259&lt;&gt;"Total",C$241&lt;&gt;"",C$241&lt;&gt;"Total"),C229*MAX(Entrées!$B20:$AE20)/MAX($C229:$AG229),IF(AND($B259="Total",C$61&lt;&gt;""),SUM(C$242:C258),IF(AND(C$241="Total",$B259&lt;&gt;""),SUM(B259:$C259),"")))</f>
        <v/>
      </c>
      <c r="D259" s="1" t="str">
        <f>IF(AND($B259&lt;&gt;"",$B259&lt;&gt;"Total",D$241&lt;&gt;"",D$241&lt;&gt;"Total"),D229*MAX(Entrées!$B20:$AE20)/MAX($C229:$AG229),IF(AND($B259="Total",D$61&lt;&gt;""),SUM(D$242:D258),IF(AND(D$241="Total",$B259&lt;&gt;""),SUM($C259:C259),"")))</f>
        <v/>
      </c>
      <c r="E259" s="1" t="str">
        <f>IF(AND($B259&lt;&gt;"",$B259&lt;&gt;"Total",E$241&lt;&gt;"",E$241&lt;&gt;"Total"),E229*MAX(Entrées!$B20:$AE20)/MAX($C229:$AG229),IF(AND($B259="Total",E$61&lt;&gt;""),SUM(E$242:E258),IF(AND(E$241="Total",$B259&lt;&gt;""),SUM($C259:D259),"")))</f>
        <v/>
      </c>
      <c r="F259" s="1" t="str">
        <f>IF(AND($B259&lt;&gt;"",$B259&lt;&gt;"Total",F$241&lt;&gt;"",F$241&lt;&gt;"Total"),F229*MAX(Entrées!$B20:$AE20)/MAX($C229:$AG229),IF(AND($B259="Total",F$61&lt;&gt;""),SUM(F$242:F258),IF(AND(F$241="Total",$B259&lt;&gt;""),SUM($C259:E259),"")))</f>
        <v/>
      </c>
      <c r="G259" s="1" t="str">
        <f>IF(AND($B259&lt;&gt;"",$B259&lt;&gt;"Total",G$241&lt;&gt;"",G$241&lt;&gt;"Total"),G229*MAX(Entrées!$B20:$AE20)/MAX($C229:$AG229),IF(AND($B259="Total",G$61&lt;&gt;""),SUM(G$242:G258),IF(AND(G$241="Total",$B259&lt;&gt;""),SUM($C259:F259),"")))</f>
        <v/>
      </c>
      <c r="H259" s="1" t="str">
        <f>IF(AND($B259&lt;&gt;"",$B259&lt;&gt;"Total",H$241&lt;&gt;"",H$241&lt;&gt;"Total"),H229*MAX(Entrées!$B20:$AE20)/MAX($C229:$AG229),IF(AND($B259="Total",H$61&lt;&gt;""),SUM(H$242:H258),IF(AND(H$241="Total",$B259&lt;&gt;""),SUM($C259:G259),"")))</f>
        <v/>
      </c>
      <c r="I259" s="1" t="str">
        <f>IF(AND($B259&lt;&gt;"",$B259&lt;&gt;"Total",I$241&lt;&gt;"",I$241&lt;&gt;"Total"),I229*MAX(Entrées!$B20:$AE20)/MAX($C229:$AG229),IF(AND($B259="Total",I$61&lt;&gt;""),SUM(I$242:I258),IF(AND(I$241="Total",$B259&lt;&gt;""),SUM($C259:H259),"")))</f>
        <v/>
      </c>
      <c r="J259" s="1" t="str">
        <f>IF(AND($B259&lt;&gt;"",$B259&lt;&gt;"Total",J$241&lt;&gt;"",J$241&lt;&gt;"Total"),J229*MAX(Entrées!$B20:$AE20)/MAX($C229:$AG229),IF(AND($B259="Total",J$61&lt;&gt;""),SUM(J$242:J258),IF(AND(J$241="Total",$B259&lt;&gt;""),SUM($C259:I259),"")))</f>
        <v/>
      </c>
      <c r="K259" s="1" t="str">
        <f>IF(AND($B259&lt;&gt;"",$B259&lt;&gt;"Total",K$241&lt;&gt;"",K$241&lt;&gt;"Total"),K229*MAX(Entrées!$B20:$AE20)/MAX($C229:$AG229),IF(AND($B259="Total",K$61&lt;&gt;""),SUM(K$242:K258),IF(AND(K$241="Total",$B259&lt;&gt;""),SUM($C259:J259),"")))</f>
        <v/>
      </c>
      <c r="L259" s="1" t="str">
        <f>IF(AND($B259&lt;&gt;"",$B259&lt;&gt;"Total",L$241&lt;&gt;"",L$241&lt;&gt;"Total"),L229*MAX(Entrées!$B20:$AE20)/MAX($C229:$AG229),IF(AND($B259="Total",L$61&lt;&gt;""),SUM(L$242:L258),IF(AND(L$241="Total",$B259&lt;&gt;""),SUM($C259:K259),"")))</f>
        <v/>
      </c>
      <c r="M259" s="1" t="str">
        <f>IF(AND($B259&lt;&gt;"",$B259&lt;&gt;"Total",M$241&lt;&gt;"",M$241&lt;&gt;"Total"),M229*MAX(Entrées!$B20:$AE20)/MAX($C229:$AG229),IF(AND($B259="Total",M$61&lt;&gt;""),SUM(M$242:M258),IF(AND(M$241="Total",$B259&lt;&gt;""),SUM($C259:L259),"")))</f>
        <v/>
      </c>
      <c r="N259" s="1" t="str">
        <f>IF(AND($B259&lt;&gt;"",$B259&lt;&gt;"Total",N$241&lt;&gt;"",N$241&lt;&gt;"Total"),N229*MAX(Entrées!$B20:$AE20)/MAX($C229:$AG229),IF(AND($B259="Total",N$61&lt;&gt;""),SUM(N$242:N258),IF(AND(N$241="Total",$B259&lt;&gt;""),SUM($C259:M259),"")))</f>
        <v/>
      </c>
      <c r="O259" s="1" t="str">
        <f>IF(AND($B259&lt;&gt;"",$B259&lt;&gt;"Total",O$241&lt;&gt;"",O$241&lt;&gt;"Total"),O229*MAX(Entrées!$B20:$AE20)/MAX($C229:$AG229),IF(AND($B259="Total",O$61&lt;&gt;""),SUM(O$242:O258),IF(AND(O$241="Total",$B259&lt;&gt;""),SUM($C259:N259),"")))</f>
        <v/>
      </c>
      <c r="P259" s="1" t="str">
        <f>IF(AND($B259&lt;&gt;"",$B259&lt;&gt;"Total",P$241&lt;&gt;"",P$241&lt;&gt;"Total"),P229*MAX(Entrées!$B20:$AE20)/MAX($C229:$AG229),IF(AND($B259="Total",P$61&lt;&gt;""),SUM(P$242:P258),IF(AND(P$241="Total",$B259&lt;&gt;""),SUM($C259:O259),"")))</f>
        <v/>
      </c>
      <c r="Q259" s="1" t="str">
        <f>IF(AND($B259&lt;&gt;"",$B259&lt;&gt;"Total",Q$241&lt;&gt;"",Q$241&lt;&gt;"Total"),Q229*MAX(Entrées!$B20:$AE20)/MAX($C229:$AG229),IF(AND($B259="Total",Q$61&lt;&gt;""),SUM(Q$242:Q258),IF(AND(Q$241="Total",$B259&lt;&gt;""),SUM($C259:P259),"")))</f>
        <v/>
      </c>
      <c r="R259" s="1" t="str">
        <f>IF(AND($B259&lt;&gt;"",$B259&lt;&gt;"Total",R$241&lt;&gt;"",R$241&lt;&gt;"Total"),R229*MAX(Entrées!$B20:$AE20)/MAX($C229:$AG229),IF(AND($B259="Total",R$61&lt;&gt;""),SUM(R$242:R258),IF(AND(R$241="Total",$B259&lt;&gt;""),SUM($C259:Q259),"")))</f>
        <v/>
      </c>
      <c r="S259" s="1" t="str">
        <f>IF(AND($B259&lt;&gt;"",$B259&lt;&gt;"Total",S$241&lt;&gt;"",S$241&lt;&gt;"Total"),S229*MAX(Entrées!$B20:$AE20)/MAX($C229:$AG229),IF(AND($B259="Total",S$61&lt;&gt;""),SUM(S$242:S258),IF(AND(S$241="Total",$B259&lt;&gt;""),SUM($C259:R259),"")))</f>
        <v/>
      </c>
      <c r="T259" s="1" t="str">
        <f>IF(AND($B259&lt;&gt;"",$B259&lt;&gt;"Total",T$241&lt;&gt;"",T$241&lt;&gt;"Total"),T229*MAX(Entrées!$B20:$AE20)/MAX($C229:$AG229),IF(AND($B259="Total",T$61&lt;&gt;""),SUM(T$242:T258),IF(AND(T$241="Total",$B259&lt;&gt;""),SUM($C259:S259),"")))</f>
        <v/>
      </c>
      <c r="U259" s="1" t="str">
        <f>IF(AND($B259&lt;&gt;"",$B259&lt;&gt;"Total",U$241&lt;&gt;"",U$241&lt;&gt;"Total"),U229*MAX(Entrées!$B20:$AE20)/MAX($C229:$AG229),IF(AND($B259="Total",U$61&lt;&gt;""),SUM(U$242:U258),IF(AND(U$241="Total",$B259&lt;&gt;""),SUM($C259:T259),"")))</f>
        <v/>
      </c>
      <c r="V259" s="1" t="str">
        <f>IF(AND($B259&lt;&gt;"",$B259&lt;&gt;"Total",V$241&lt;&gt;"",V$241&lt;&gt;"Total"),V229*MAX(Entrées!$B20:$AE20)/MAX($C229:$AG229),IF(AND($B259="Total",V$61&lt;&gt;""),SUM(V$242:V258),IF(AND(V$241="Total",$B259&lt;&gt;""),SUM($C259:U259),"")))</f>
        <v/>
      </c>
      <c r="W259" s="1" t="str">
        <f>IF(AND($B259&lt;&gt;"",$B259&lt;&gt;"Total",W$241&lt;&gt;"",W$241&lt;&gt;"Total"),W229*MAX(Entrées!$B20:$AE20)/MAX($C229:$AG229),IF(AND($B259="Total",W$61&lt;&gt;""),SUM(W$242:W258),IF(AND(W$241="Total",$B259&lt;&gt;""),SUM($C259:V259),"")))</f>
        <v/>
      </c>
      <c r="X259" s="1" t="str">
        <f>IF(AND($B259&lt;&gt;"",$B259&lt;&gt;"Total",X$241&lt;&gt;"",X$241&lt;&gt;"Total"),X229*MAX(Entrées!$B20:$AE20)/MAX($C229:$AG229),IF(AND($B259="Total",X$61&lt;&gt;""),SUM(X$242:X258),IF(AND(X$241="Total",$B259&lt;&gt;""),SUM($C259:W259),"")))</f>
        <v/>
      </c>
      <c r="Y259" s="1" t="str">
        <f>IF(AND($B259&lt;&gt;"",$B259&lt;&gt;"Total",Y$241&lt;&gt;"",Y$241&lt;&gt;"Total"),Y229*MAX(Entrées!$B20:$AE20)/MAX($C229:$AG229),IF(AND($B259="Total",Y$61&lt;&gt;""),SUM(Y$242:Y258),IF(AND(Y$241="Total",$B259&lt;&gt;""),SUM($C259:X259),"")))</f>
        <v/>
      </c>
      <c r="Z259" s="1" t="str">
        <f>IF(AND($B259&lt;&gt;"",$B259&lt;&gt;"Total",Z$241&lt;&gt;"",Z$241&lt;&gt;"Total"),Z229*MAX(Entrées!$B20:$AE20)/MAX($C229:$AG229),IF(AND($B259="Total",Z$61&lt;&gt;""),SUM(Z$242:Z258),IF(AND(Z$241="Total",$B259&lt;&gt;""),SUM($C259:Y259),"")))</f>
        <v/>
      </c>
      <c r="AA259" s="1" t="str">
        <f>IF(AND($B259&lt;&gt;"",$B259&lt;&gt;"Total",AA$241&lt;&gt;"",AA$241&lt;&gt;"Total"),AA229*MAX(Entrées!$B20:$AE20)/MAX($C229:$AG229),IF(AND($B259="Total",AA$61&lt;&gt;""),SUM(AA$242:AA258),IF(AND(AA$241="Total",$B259&lt;&gt;""),SUM($C259:Z259),"")))</f>
        <v/>
      </c>
      <c r="AB259" s="1" t="str">
        <f>IF(AND($B259&lt;&gt;"",$B259&lt;&gt;"Total",AB$241&lt;&gt;"",AB$241&lt;&gt;"Total"),AB229*MAX(Entrées!$B20:$AE20)/MAX($C229:$AG229),IF(AND($B259="Total",AB$61&lt;&gt;""),SUM(AB$242:AB258),IF(AND(AB$241="Total",$B259&lt;&gt;""),SUM($C259:AA259),"")))</f>
        <v/>
      </c>
      <c r="AC259" s="1" t="str">
        <f>IF(AND($B259&lt;&gt;"",$B259&lt;&gt;"Total",AC$241&lt;&gt;"",AC$241&lt;&gt;"Total"),AC229*MAX(Entrées!$B20:$AE20)/MAX($C229:$AG229),IF(AND($B259="Total",AC$61&lt;&gt;""),SUM(AC$242:AC258),IF(AND(AC$241="Total",$B259&lt;&gt;""),SUM($C259:AB259),"")))</f>
        <v/>
      </c>
      <c r="AD259" s="1" t="str">
        <f>IF(AND($B259&lt;&gt;"",$B259&lt;&gt;"Total",AD$241&lt;&gt;"",AD$241&lt;&gt;"Total"),AD229*MAX(Entrées!$B20:$AE20)/MAX($C229:$AG229),IF(AND($B259="Total",AD$61&lt;&gt;""),SUM(AD$242:AD258),IF(AND(AD$241="Total",$B259&lt;&gt;""),SUM($C259:AC259),"")))</f>
        <v/>
      </c>
      <c r="AE259" s="1" t="str">
        <f>IF(AND($B259&lt;&gt;"",$B259&lt;&gt;"Total",AE$241&lt;&gt;"",AE$241&lt;&gt;"Total"),AE229*MAX(Entrées!$B20:$AE20)/MAX($C229:$AG229),IF(AND($B259="Total",AE$61&lt;&gt;""),SUM(AE$242:AE258),IF(AND(AE$241="Total",$B259&lt;&gt;""),SUM($C259:AD259),"")))</f>
        <v/>
      </c>
      <c r="AF259" s="1" t="str">
        <f>IF(AND($B259&lt;&gt;"",$B259&lt;&gt;"Total",AF$241&lt;&gt;"",AF$241&lt;&gt;"Total"),AF229*MAX(Entrées!$B20:$AE20)/MAX($C229:$AG229),IF(AND($B259="Total",AF$61&lt;&gt;""),SUM(AF$242:AF258),IF(AND(AF$241="Total",$B259&lt;&gt;""),SUM($C259:AE259),"")))</f>
        <v/>
      </c>
      <c r="AG259" s="1" t="str">
        <f>IF(AND($B259&lt;&gt;"",$B259&lt;&gt;"Total",AG$241&lt;&gt;"",AG$241&lt;&gt;"Total"),AG229*MAX(Entrées!$B20:$AE20)/MAX($C229:$AG229),IF(AND($B259="Total",AG$61&lt;&gt;""),SUM(AG$242:AG258),IF(AND(AG$241="Total",$B259&lt;&gt;""),SUM($C259:AF259),"")))</f>
        <v/>
      </c>
    </row>
    <row r="260" spans="1:33">
      <c r="B260" s="1" t="str">
        <f t="shared" si="27"/>
        <v/>
      </c>
      <c r="C260" s="1" t="str">
        <f>IF(AND($B260&lt;&gt;"",$B260&lt;&gt;"Total",C$241&lt;&gt;"",C$241&lt;&gt;"Total"),C230*MAX(Entrées!$B21:$AE21)/MAX($C230:$AG230),IF(AND($B260="Total",C$61&lt;&gt;""),SUM(C$242:C259),IF(AND(C$241="Total",$B260&lt;&gt;""),SUM(B260:$C260),"")))</f>
        <v/>
      </c>
      <c r="D260" s="1" t="str">
        <f>IF(AND($B260&lt;&gt;"",$B260&lt;&gt;"Total",D$241&lt;&gt;"",D$241&lt;&gt;"Total"),D230*MAX(Entrées!$B21:$AE21)/MAX($C230:$AG230),IF(AND($B260="Total",D$61&lt;&gt;""),SUM(D$242:D259),IF(AND(D$241="Total",$B260&lt;&gt;""),SUM($C260:C260),"")))</f>
        <v/>
      </c>
      <c r="E260" s="1" t="str">
        <f>IF(AND($B260&lt;&gt;"",$B260&lt;&gt;"Total",E$241&lt;&gt;"",E$241&lt;&gt;"Total"),E230*MAX(Entrées!$B21:$AE21)/MAX($C230:$AG230),IF(AND($B260="Total",E$61&lt;&gt;""),SUM(E$242:E259),IF(AND(E$241="Total",$B260&lt;&gt;""),SUM($C260:D260),"")))</f>
        <v/>
      </c>
      <c r="F260" s="1" t="str">
        <f>IF(AND($B260&lt;&gt;"",$B260&lt;&gt;"Total",F$241&lt;&gt;"",F$241&lt;&gt;"Total"),F230*MAX(Entrées!$B21:$AE21)/MAX($C230:$AG230),IF(AND($B260="Total",F$61&lt;&gt;""),SUM(F$242:F259),IF(AND(F$241="Total",$B260&lt;&gt;""),SUM($C260:E260),"")))</f>
        <v/>
      </c>
      <c r="G260" s="1" t="str">
        <f>IF(AND($B260&lt;&gt;"",$B260&lt;&gt;"Total",G$241&lt;&gt;"",G$241&lt;&gt;"Total"),G230*MAX(Entrées!$B21:$AE21)/MAX($C230:$AG230),IF(AND($B260="Total",G$61&lt;&gt;""),SUM(G$242:G259),IF(AND(G$241="Total",$B260&lt;&gt;""),SUM($C260:F260),"")))</f>
        <v/>
      </c>
      <c r="H260" s="1" t="str">
        <f>IF(AND($B260&lt;&gt;"",$B260&lt;&gt;"Total",H$241&lt;&gt;"",H$241&lt;&gt;"Total"),H230*MAX(Entrées!$B21:$AE21)/MAX($C230:$AG230),IF(AND($B260="Total",H$61&lt;&gt;""),SUM(H$242:H259),IF(AND(H$241="Total",$B260&lt;&gt;""),SUM($C260:G260),"")))</f>
        <v/>
      </c>
      <c r="I260" s="1" t="str">
        <f>IF(AND($B260&lt;&gt;"",$B260&lt;&gt;"Total",I$241&lt;&gt;"",I$241&lt;&gt;"Total"),I230*MAX(Entrées!$B21:$AE21)/MAX($C230:$AG230),IF(AND($B260="Total",I$61&lt;&gt;""),SUM(I$242:I259),IF(AND(I$241="Total",$B260&lt;&gt;""),SUM($C260:H260),"")))</f>
        <v/>
      </c>
      <c r="J260" s="1" t="str">
        <f>IF(AND($B260&lt;&gt;"",$B260&lt;&gt;"Total",J$241&lt;&gt;"",J$241&lt;&gt;"Total"),J230*MAX(Entrées!$B21:$AE21)/MAX($C230:$AG230),IF(AND($B260="Total",J$61&lt;&gt;""),SUM(J$242:J259),IF(AND(J$241="Total",$B260&lt;&gt;""),SUM($C260:I260),"")))</f>
        <v/>
      </c>
      <c r="K260" s="1" t="str">
        <f>IF(AND($B260&lt;&gt;"",$B260&lt;&gt;"Total",K$241&lt;&gt;"",K$241&lt;&gt;"Total"),K230*MAX(Entrées!$B21:$AE21)/MAX($C230:$AG230),IF(AND($B260="Total",K$61&lt;&gt;""),SUM(K$242:K259),IF(AND(K$241="Total",$B260&lt;&gt;""),SUM($C260:J260),"")))</f>
        <v/>
      </c>
      <c r="L260" s="1" t="str">
        <f>IF(AND($B260&lt;&gt;"",$B260&lt;&gt;"Total",L$241&lt;&gt;"",L$241&lt;&gt;"Total"),L230*MAX(Entrées!$B21:$AE21)/MAX($C230:$AG230),IF(AND($B260="Total",L$61&lt;&gt;""),SUM(L$242:L259),IF(AND(L$241="Total",$B260&lt;&gt;""),SUM($C260:K260),"")))</f>
        <v/>
      </c>
      <c r="M260" s="1" t="str">
        <f>IF(AND($B260&lt;&gt;"",$B260&lt;&gt;"Total",M$241&lt;&gt;"",M$241&lt;&gt;"Total"),M230*MAX(Entrées!$B21:$AE21)/MAX($C230:$AG230),IF(AND($B260="Total",M$61&lt;&gt;""),SUM(M$242:M259),IF(AND(M$241="Total",$B260&lt;&gt;""),SUM($C260:L260),"")))</f>
        <v/>
      </c>
      <c r="N260" s="1" t="str">
        <f>IF(AND($B260&lt;&gt;"",$B260&lt;&gt;"Total",N$241&lt;&gt;"",N$241&lt;&gt;"Total"),N230*MAX(Entrées!$B21:$AE21)/MAX($C230:$AG230),IF(AND($B260="Total",N$61&lt;&gt;""),SUM(N$242:N259),IF(AND(N$241="Total",$B260&lt;&gt;""),SUM($C260:M260),"")))</f>
        <v/>
      </c>
      <c r="O260" s="1" t="str">
        <f>IF(AND($B260&lt;&gt;"",$B260&lt;&gt;"Total",O$241&lt;&gt;"",O$241&lt;&gt;"Total"),O230*MAX(Entrées!$B21:$AE21)/MAX($C230:$AG230),IF(AND($B260="Total",O$61&lt;&gt;""),SUM(O$242:O259),IF(AND(O$241="Total",$B260&lt;&gt;""),SUM($C260:N260),"")))</f>
        <v/>
      </c>
      <c r="P260" s="1" t="str">
        <f>IF(AND($B260&lt;&gt;"",$B260&lt;&gt;"Total",P$241&lt;&gt;"",P$241&lt;&gt;"Total"),P230*MAX(Entrées!$B21:$AE21)/MAX($C230:$AG230),IF(AND($B260="Total",P$61&lt;&gt;""),SUM(P$242:P259),IF(AND(P$241="Total",$B260&lt;&gt;""),SUM($C260:O260),"")))</f>
        <v/>
      </c>
      <c r="Q260" s="1" t="str">
        <f>IF(AND($B260&lt;&gt;"",$B260&lt;&gt;"Total",Q$241&lt;&gt;"",Q$241&lt;&gt;"Total"),Q230*MAX(Entrées!$B21:$AE21)/MAX($C230:$AG230),IF(AND($B260="Total",Q$61&lt;&gt;""),SUM(Q$242:Q259),IF(AND(Q$241="Total",$B260&lt;&gt;""),SUM($C260:P260),"")))</f>
        <v/>
      </c>
      <c r="R260" s="1" t="str">
        <f>IF(AND($B260&lt;&gt;"",$B260&lt;&gt;"Total",R$241&lt;&gt;"",R$241&lt;&gt;"Total"),R230*MAX(Entrées!$B21:$AE21)/MAX($C230:$AG230),IF(AND($B260="Total",R$61&lt;&gt;""),SUM(R$242:R259),IF(AND(R$241="Total",$B260&lt;&gt;""),SUM($C260:Q260),"")))</f>
        <v/>
      </c>
      <c r="S260" s="1" t="str">
        <f>IF(AND($B260&lt;&gt;"",$B260&lt;&gt;"Total",S$241&lt;&gt;"",S$241&lt;&gt;"Total"),S230*MAX(Entrées!$B21:$AE21)/MAX($C230:$AG230),IF(AND($B260="Total",S$61&lt;&gt;""),SUM(S$242:S259),IF(AND(S$241="Total",$B260&lt;&gt;""),SUM($C260:R260),"")))</f>
        <v/>
      </c>
      <c r="T260" s="1" t="str">
        <f>IF(AND($B260&lt;&gt;"",$B260&lt;&gt;"Total",T$241&lt;&gt;"",T$241&lt;&gt;"Total"),T230*MAX(Entrées!$B21:$AE21)/MAX($C230:$AG230),IF(AND($B260="Total",T$61&lt;&gt;""),SUM(T$242:T259),IF(AND(T$241="Total",$B260&lt;&gt;""),SUM($C260:S260),"")))</f>
        <v/>
      </c>
      <c r="U260" s="1" t="str">
        <f>IF(AND($B260&lt;&gt;"",$B260&lt;&gt;"Total",U$241&lt;&gt;"",U$241&lt;&gt;"Total"),U230*MAX(Entrées!$B21:$AE21)/MAX($C230:$AG230),IF(AND($B260="Total",U$61&lt;&gt;""),SUM(U$242:U259),IF(AND(U$241="Total",$B260&lt;&gt;""),SUM($C260:T260),"")))</f>
        <v/>
      </c>
      <c r="V260" s="1" t="str">
        <f>IF(AND($B260&lt;&gt;"",$B260&lt;&gt;"Total",V$241&lt;&gt;"",V$241&lt;&gt;"Total"),V230*MAX(Entrées!$B21:$AE21)/MAX($C230:$AG230),IF(AND($B260="Total",V$61&lt;&gt;""),SUM(V$242:V259),IF(AND(V$241="Total",$B260&lt;&gt;""),SUM($C260:U260),"")))</f>
        <v/>
      </c>
      <c r="W260" s="1" t="str">
        <f>IF(AND($B260&lt;&gt;"",$B260&lt;&gt;"Total",W$241&lt;&gt;"",W$241&lt;&gt;"Total"),W230*MAX(Entrées!$B21:$AE21)/MAX($C230:$AG230),IF(AND($B260="Total",W$61&lt;&gt;""),SUM(W$242:W259),IF(AND(W$241="Total",$B260&lt;&gt;""),SUM($C260:V260),"")))</f>
        <v/>
      </c>
      <c r="X260" s="1" t="str">
        <f>IF(AND($B260&lt;&gt;"",$B260&lt;&gt;"Total",X$241&lt;&gt;"",X$241&lt;&gt;"Total"),X230*MAX(Entrées!$B21:$AE21)/MAX($C230:$AG230),IF(AND($B260="Total",X$61&lt;&gt;""),SUM(X$242:X259),IF(AND(X$241="Total",$B260&lt;&gt;""),SUM($C260:W260),"")))</f>
        <v/>
      </c>
      <c r="Y260" s="1" t="str">
        <f>IF(AND($B260&lt;&gt;"",$B260&lt;&gt;"Total",Y$241&lt;&gt;"",Y$241&lt;&gt;"Total"),Y230*MAX(Entrées!$B21:$AE21)/MAX($C230:$AG230),IF(AND($B260="Total",Y$61&lt;&gt;""),SUM(Y$242:Y259),IF(AND(Y$241="Total",$B260&lt;&gt;""),SUM($C260:X260),"")))</f>
        <v/>
      </c>
      <c r="Z260" s="1" t="str">
        <f>IF(AND($B260&lt;&gt;"",$B260&lt;&gt;"Total",Z$241&lt;&gt;"",Z$241&lt;&gt;"Total"),Z230*MAX(Entrées!$B21:$AE21)/MAX($C230:$AG230),IF(AND($B260="Total",Z$61&lt;&gt;""),SUM(Z$242:Z259),IF(AND(Z$241="Total",$B260&lt;&gt;""),SUM($C260:Y260),"")))</f>
        <v/>
      </c>
      <c r="AA260" s="1" t="str">
        <f>IF(AND($B260&lt;&gt;"",$B260&lt;&gt;"Total",AA$241&lt;&gt;"",AA$241&lt;&gt;"Total"),AA230*MAX(Entrées!$B21:$AE21)/MAX($C230:$AG230),IF(AND($B260="Total",AA$61&lt;&gt;""),SUM(AA$242:AA259),IF(AND(AA$241="Total",$B260&lt;&gt;""),SUM($C260:Z260),"")))</f>
        <v/>
      </c>
      <c r="AB260" s="1" t="str">
        <f>IF(AND($B260&lt;&gt;"",$B260&lt;&gt;"Total",AB$241&lt;&gt;"",AB$241&lt;&gt;"Total"),AB230*MAX(Entrées!$B21:$AE21)/MAX($C230:$AG230),IF(AND($B260="Total",AB$61&lt;&gt;""),SUM(AB$242:AB259),IF(AND(AB$241="Total",$B260&lt;&gt;""),SUM($C260:AA260),"")))</f>
        <v/>
      </c>
      <c r="AC260" s="1" t="str">
        <f>IF(AND($B260&lt;&gt;"",$B260&lt;&gt;"Total",AC$241&lt;&gt;"",AC$241&lt;&gt;"Total"),AC230*MAX(Entrées!$B21:$AE21)/MAX($C230:$AG230),IF(AND($B260="Total",AC$61&lt;&gt;""),SUM(AC$242:AC259),IF(AND(AC$241="Total",$B260&lt;&gt;""),SUM($C260:AB260),"")))</f>
        <v/>
      </c>
      <c r="AD260" s="1" t="str">
        <f>IF(AND($B260&lt;&gt;"",$B260&lt;&gt;"Total",AD$241&lt;&gt;"",AD$241&lt;&gt;"Total"),AD230*MAX(Entrées!$B21:$AE21)/MAX($C230:$AG230),IF(AND($B260="Total",AD$61&lt;&gt;""),SUM(AD$242:AD259),IF(AND(AD$241="Total",$B260&lt;&gt;""),SUM($C260:AC260),"")))</f>
        <v/>
      </c>
      <c r="AE260" s="1" t="str">
        <f>IF(AND($B260&lt;&gt;"",$B260&lt;&gt;"Total",AE$241&lt;&gt;"",AE$241&lt;&gt;"Total"),AE230*MAX(Entrées!$B21:$AE21)/MAX($C230:$AG230),IF(AND($B260="Total",AE$61&lt;&gt;""),SUM(AE$242:AE259),IF(AND(AE$241="Total",$B260&lt;&gt;""),SUM($C260:AD260),"")))</f>
        <v/>
      </c>
      <c r="AF260" s="1" t="str">
        <f>IF(AND($B260&lt;&gt;"",$B260&lt;&gt;"Total",AF$241&lt;&gt;"",AF$241&lt;&gt;"Total"),AF230*MAX(Entrées!$B21:$AE21)/MAX($C230:$AG230),IF(AND($B260="Total",AF$61&lt;&gt;""),SUM(AF$242:AF259),IF(AND(AF$241="Total",$B260&lt;&gt;""),SUM($C260:AE260),"")))</f>
        <v/>
      </c>
      <c r="AG260" s="1" t="str">
        <f>IF(AND($B260&lt;&gt;"",$B260&lt;&gt;"Total",AG$241&lt;&gt;"",AG$241&lt;&gt;"Total"),AG230*MAX(Entrées!$B21:$AE21)/MAX($C230:$AG230),IF(AND($B260="Total",AG$61&lt;&gt;""),SUM(AG$242:AG259),IF(AND(AG$241="Total",$B260&lt;&gt;""),SUM($C260:AF260),"")))</f>
        <v/>
      </c>
    </row>
    <row r="261" spans="1:33">
      <c r="B261" s="1" t="str">
        <f t="shared" si="27"/>
        <v/>
      </c>
      <c r="C261" s="1" t="str">
        <f>IF(AND($B261&lt;&gt;"",$B261&lt;&gt;"Total",C$241&lt;&gt;"",C$241&lt;&gt;"Total"),C231*MAX(Entrées!$B22:$AE22)/MAX($C231:$AG231),IF(AND($B261="Total",C$61&lt;&gt;""),SUM(C$242:C260),IF(AND(C$241="Total",$B261&lt;&gt;""),SUM(B261:$C261),"")))</f>
        <v/>
      </c>
      <c r="D261" s="1" t="str">
        <f>IF(AND($B261&lt;&gt;"",$B261&lt;&gt;"Total",D$241&lt;&gt;"",D$241&lt;&gt;"Total"),D231*MAX(Entrées!$B22:$AE22)/MAX($C231:$AG231),IF(AND($B261="Total",D$61&lt;&gt;""),SUM(D$242:D260),IF(AND(D$241="Total",$B261&lt;&gt;""),SUM($C261:C261),"")))</f>
        <v/>
      </c>
      <c r="E261" s="1" t="str">
        <f>IF(AND($B261&lt;&gt;"",$B261&lt;&gt;"Total",E$241&lt;&gt;"",E$241&lt;&gt;"Total"),E231*MAX(Entrées!$B22:$AE22)/MAX($C231:$AG231),IF(AND($B261="Total",E$61&lt;&gt;""),SUM(E$242:E260),IF(AND(E$241="Total",$B261&lt;&gt;""),SUM($C261:D261),"")))</f>
        <v/>
      </c>
      <c r="F261" s="1" t="str">
        <f>IF(AND($B261&lt;&gt;"",$B261&lt;&gt;"Total",F$241&lt;&gt;"",F$241&lt;&gt;"Total"),F231*MAX(Entrées!$B22:$AE22)/MAX($C231:$AG231),IF(AND($B261="Total",F$61&lt;&gt;""),SUM(F$242:F260),IF(AND(F$241="Total",$B261&lt;&gt;""),SUM($C261:E261),"")))</f>
        <v/>
      </c>
      <c r="G261" s="1" t="str">
        <f>IF(AND($B261&lt;&gt;"",$B261&lt;&gt;"Total",G$241&lt;&gt;"",G$241&lt;&gt;"Total"),G231*MAX(Entrées!$B22:$AE22)/MAX($C231:$AG231),IF(AND($B261="Total",G$61&lt;&gt;""),SUM(G$242:G260),IF(AND(G$241="Total",$B261&lt;&gt;""),SUM($C261:F261),"")))</f>
        <v/>
      </c>
      <c r="H261" s="1" t="str">
        <f>IF(AND($B261&lt;&gt;"",$B261&lt;&gt;"Total",H$241&lt;&gt;"",H$241&lt;&gt;"Total"),H231*MAX(Entrées!$B22:$AE22)/MAX($C231:$AG231),IF(AND($B261="Total",H$61&lt;&gt;""),SUM(H$242:H260),IF(AND(H$241="Total",$B261&lt;&gt;""),SUM($C261:G261),"")))</f>
        <v/>
      </c>
      <c r="I261" s="1" t="str">
        <f>IF(AND($B261&lt;&gt;"",$B261&lt;&gt;"Total",I$241&lt;&gt;"",I$241&lt;&gt;"Total"),I231*MAX(Entrées!$B22:$AE22)/MAX($C231:$AG231),IF(AND($B261="Total",I$61&lt;&gt;""),SUM(I$242:I260),IF(AND(I$241="Total",$B261&lt;&gt;""),SUM($C261:H261),"")))</f>
        <v/>
      </c>
      <c r="J261" s="1" t="str">
        <f>IF(AND($B261&lt;&gt;"",$B261&lt;&gt;"Total",J$241&lt;&gt;"",J$241&lt;&gt;"Total"),J231*MAX(Entrées!$B22:$AE22)/MAX($C231:$AG231),IF(AND($B261="Total",J$61&lt;&gt;""),SUM(J$242:J260),IF(AND(J$241="Total",$B261&lt;&gt;""),SUM($C261:I261),"")))</f>
        <v/>
      </c>
      <c r="K261" s="1" t="str">
        <f>IF(AND($B261&lt;&gt;"",$B261&lt;&gt;"Total",K$241&lt;&gt;"",K$241&lt;&gt;"Total"),K231*MAX(Entrées!$B22:$AE22)/MAX($C231:$AG231),IF(AND($B261="Total",K$61&lt;&gt;""),SUM(K$242:K260),IF(AND(K$241="Total",$B261&lt;&gt;""),SUM($C261:J261),"")))</f>
        <v/>
      </c>
      <c r="L261" s="1" t="str">
        <f>IF(AND($B261&lt;&gt;"",$B261&lt;&gt;"Total",L$241&lt;&gt;"",L$241&lt;&gt;"Total"),L231*MAX(Entrées!$B22:$AE22)/MAX($C231:$AG231),IF(AND($B261="Total",L$61&lt;&gt;""),SUM(L$242:L260),IF(AND(L$241="Total",$B261&lt;&gt;""),SUM($C261:K261),"")))</f>
        <v/>
      </c>
      <c r="M261" s="1" t="str">
        <f>IF(AND($B261&lt;&gt;"",$B261&lt;&gt;"Total",M$241&lt;&gt;"",M$241&lt;&gt;"Total"),M231*MAX(Entrées!$B22:$AE22)/MAX($C231:$AG231),IF(AND($B261="Total",M$61&lt;&gt;""),SUM(M$242:M260),IF(AND(M$241="Total",$B261&lt;&gt;""),SUM($C261:L261),"")))</f>
        <v/>
      </c>
      <c r="N261" s="1" t="str">
        <f>IF(AND($B261&lt;&gt;"",$B261&lt;&gt;"Total",N$241&lt;&gt;"",N$241&lt;&gt;"Total"),N231*MAX(Entrées!$B22:$AE22)/MAX($C231:$AG231),IF(AND($B261="Total",N$61&lt;&gt;""),SUM(N$242:N260),IF(AND(N$241="Total",$B261&lt;&gt;""),SUM($C261:M261),"")))</f>
        <v/>
      </c>
      <c r="O261" s="1" t="str">
        <f>IF(AND($B261&lt;&gt;"",$B261&lt;&gt;"Total",O$241&lt;&gt;"",O$241&lt;&gt;"Total"),O231*MAX(Entrées!$B22:$AE22)/MAX($C231:$AG231),IF(AND($B261="Total",O$61&lt;&gt;""),SUM(O$242:O260),IF(AND(O$241="Total",$B261&lt;&gt;""),SUM($C261:N261),"")))</f>
        <v/>
      </c>
      <c r="P261" s="1" t="str">
        <f>IF(AND($B261&lt;&gt;"",$B261&lt;&gt;"Total",P$241&lt;&gt;"",P$241&lt;&gt;"Total"),P231*MAX(Entrées!$B22:$AE22)/MAX($C231:$AG231),IF(AND($B261="Total",P$61&lt;&gt;""),SUM(P$242:P260),IF(AND(P$241="Total",$B261&lt;&gt;""),SUM($C261:O261),"")))</f>
        <v/>
      </c>
      <c r="Q261" s="1" t="str">
        <f>IF(AND($B261&lt;&gt;"",$B261&lt;&gt;"Total",Q$241&lt;&gt;"",Q$241&lt;&gt;"Total"),Q231*MAX(Entrées!$B22:$AE22)/MAX($C231:$AG231),IF(AND($B261="Total",Q$61&lt;&gt;""),SUM(Q$242:Q260),IF(AND(Q$241="Total",$B261&lt;&gt;""),SUM($C261:P261),"")))</f>
        <v/>
      </c>
      <c r="R261" s="1" t="str">
        <f>IF(AND($B261&lt;&gt;"",$B261&lt;&gt;"Total",R$241&lt;&gt;"",R$241&lt;&gt;"Total"),R231*MAX(Entrées!$B22:$AE22)/MAX($C231:$AG231),IF(AND($B261="Total",R$61&lt;&gt;""),SUM(R$242:R260),IF(AND(R$241="Total",$B261&lt;&gt;""),SUM($C261:Q261),"")))</f>
        <v/>
      </c>
      <c r="S261" s="1" t="str">
        <f>IF(AND($B261&lt;&gt;"",$B261&lt;&gt;"Total",S$241&lt;&gt;"",S$241&lt;&gt;"Total"),S231*MAX(Entrées!$B22:$AE22)/MAX($C231:$AG231),IF(AND($B261="Total",S$61&lt;&gt;""),SUM(S$242:S260),IF(AND(S$241="Total",$B261&lt;&gt;""),SUM($C261:R261),"")))</f>
        <v/>
      </c>
      <c r="T261" s="1" t="str">
        <f>IF(AND($B261&lt;&gt;"",$B261&lt;&gt;"Total",T$241&lt;&gt;"",T$241&lt;&gt;"Total"),T231*MAX(Entrées!$B22:$AE22)/MAX($C231:$AG231),IF(AND($B261="Total",T$61&lt;&gt;""),SUM(T$242:T260),IF(AND(T$241="Total",$B261&lt;&gt;""),SUM($C261:S261),"")))</f>
        <v/>
      </c>
      <c r="U261" s="1" t="str">
        <f>IF(AND($B261&lt;&gt;"",$B261&lt;&gt;"Total",U$241&lt;&gt;"",U$241&lt;&gt;"Total"),U231*MAX(Entrées!$B22:$AE22)/MAX($C231:$AG231),IF(AND($B261="Total",U$61&lt;&gt;""),SUM(U$242:U260),IF(AND(U$241="Total",$B261&lt;&gt;""),SUM($C261:T261),"")))</f>
        <v/>
      </c>
      <c r="V261" s="1" t="str">
        <f>IF(AND($B261&lt;&gt;"",$B261&lt;&gt;"Total",V$241&lt;&gt;"",V$241&lt;&gt;"Total"),V231*MAX(Entrées!$B22:$AE22)/MAX($C231:$AG231),IF(AND($B261="Total",V$61&lt;&gt;""),SUM(V$242:V260),IF(AND(V$241="Total",$B261&lt;&gt;""),SUM($C261:U261),"")))</f>
        <v/>
      </c>
      <c r="W261" s="1" t="str">
        <f>IF(AND($B261&lt;&gt;"",$B261&lt;&gt;"Total",W$241&lt;&gt;"",W$241&lt;&gt;"Total"),W231*MAX(Entrées!$B22:$AE22)/MAX($C231:$AG231),IF(AND($B261="Total",W$61&lt;&gt;""),SUM(W$242:W260),IF(AND(W$241="Total",$B261&lt;&gt;""),SUM($C261:V261),"")))</f>
        <v/>
      </c>
      <c r="X261" s="1" t="str">
        <f>IF(AND($B261&lt;&gt;"",$B261&lt;&gt;"Total",X$241&lt;&gt;"",X$241&lt;&gt;"Total"),X231*MAX(Entrées!$B22:$AE22)/MAX($C231:$AG231),IF(AND($B261="Total",X$61&lt;&gt;""),SUM(X$242:X260),IF(AND(X$241="Total",$B261&lt;&gt;""),SUM($C261:W261),"")))</f>
        <v/>
      </c>
      <c r="Y261" s="1" t="str">
        <f>IF(AND($B261&lt;&gt;"",$B261&lt;&gt;"Total",Y$241&lt;&gt;"",Y$241&lt;&gt;"Total"),Y231*MAX(Entrées!$B22:$AE22)/MAX($C231:$AG231),IF(AND($B261="Total",Y$61&lt;&gt;""),SUM(Y$242:Y260),IF(AND(Y$241="Total",$B261&lt;&gt;""),SUM($C261:X261),"")))</f>
        <v/>
      </c>
      <c r="Z261" s="1" t="str">
        <f>IF(AND($B261&lt;&gt;"",$B261&lt;&gt;"Total",Z$241&lt;&gt;"",Z$241&lt;&gt;"Total"),Z231*MAX(Entrées!$B22:$AE22)/MAX($C231:$AG231),IF(AND($B261="Total",Z$61&lt;&gt;""),SUM(Z$242:Z260),IF(AND(Z$241="Total",$B261&lt;&gt;""),SUM($C261:Y261),"")))</f>
        <v/>
      </c>
      <c r="AA261" s="1" t="str">
        <f>IF(AND($B261&lt;&gt;"",$B261&lt;&gt;"Total",AA$241&lt;&gt;"",AA$241&lt;&gt;"Total"),AA231*MAX(Entrées!$B22:$AE22)/MAX($C231:$AG231),IF(AND($B261="Total",AA$61&lt;&gt;""),SUM(AA$242:AA260),IF(AND(AA$241="Total",$B261&lt;&gt;""),SUM($C261:Z261),"")))</f>
        <v/>
      </c>
      <c r="AB261" s="1" t="str">
        <f>IF(AND($B261&lt;&gt;"",$B261&lt;&gt;"Total",AB$241&lt;&gt;"",AB$241&lt;&gt;"Total"),AB231*MAX(Entrées!$B22:$AE22)/MAX($C231:$AG231),IF(AND($B261="Total",AB$61&lt;&gt;""),SUM(AB$242:AB260),IF(AND(AB$241="Total",$B261&lt;&gt;""),SUM($C261:AA261),"")))</f>
        <v/>
      </c>
      <c r="AC261" s="1" t="str">
        <f>IF(AND($B261&lt;&gt;"",$B261&lt;&gt;"Total",AC$241&lt;&gt;"",AC$241&lt;&gt;"Total"),AC231*MAX(Entrées!$B22:$AE22)/MAX($C231:$AG231),IF(AND($B261="Total",AC$61&lt;&gt;""),SUM(AC$242:AC260),IF(AND(AC$241="Total",$B261&lt;&gt;""),SUM($C261:AB261),"")))</f>
        <v/>
      </c>
      <c r="AD261" s="1" t="str">
        <f>IF(AND($B261&lt;&gt;"",$B261&lt;&gt;"Total",AD$241&lt;&gt;"",AD$241&lt;&gt;"Total"),AD231*MAX(Entrées!$B22:$AE22)/MAX($C231:$AG231),IF(AND($B261="Total",AD$61&lt;&gt;""),SUM(AD$242:AD260),IF(AND(AD$241="Total",$B261&lt;&gt;""),SUM($C261:AC261),"")))</f>
        <v/>
      </c>
      <c r="AE261" s="1" t="str">
        <f>IF(AND($B261&lt;&gt;"",$B261&lt;&gt;"Total",AE$241&lt;&gt;"",AE$241&lt;&gt;"Total"),AE231*MAX(Entrées!$B22:$AE22)/MAX($C231:$AG231),IF(AND($B261="Total",AE$61&lt;&gt;""),SUM(AE$242:AE260),IF(AND(AE$241="Total",$B261&lt;&gt;""),SUM($C261:AD261),"")))</f>
        <v/>
      </c>
      <c r="AF261" s="1" t="str">
        <f>IF(AND($B261&lt;&gt;"",$B261&lt;&gt;"Total",AF$241&lt;&gt;"",AF$241&lt;&gt;"Total"),AF231*MAX(Entrées!$B22:$AE22)/MAX($C231:$AG231),IF(AND($B261="Total",AF$61&lt;&gt;""),SUM(AF$242:AF260),IF(AND(AF$241="Total",$B261&lt;&gt;""),SUM($C261:AE261),"")))</f>
        <v/>
      </c>
      <c r="AG261" s="1" t="str">
        <f>IF(AND($B261&lt;&gt;"",$B261&lt;&gt;"Total",AG$241&lt;&gt;"",AG$241&lt;&gt;"Total"),AG231*MAX(Entrées!$B22:$AE22)/MAX($C231:$AG231),IF(AND($B261="Total",AG$61&lt;&gt;""),SUM(AG$242:AG260),IF(AND(AG$241="Total",$B261&lt;&gt;""),SUM($C261:AF261),"")))</f>
        <v/>
      </c>
    </row>
    <row r="262" spans="1:33">
      <c r="B262" s="1" t="str">
        <f t="shared" si="27"/>
        <v/>
      </c>
      <c r="C262" s="1" t="str">
        <f>IF(AND($B262&lt;&gt;"",$B262&lt;&gt;"Total",C$241&lt;&gt;"",C$241&lt;&gt;"Total"),C232*MAX(Entrées!$B23:$AE23)/MAX($C232:$AG232),IF(AND($B262="Total",C$61&lt;&gt;""),SUM(C$242:C261),IF(AND(C$241="Total",$B262&lt;&gt;""),SUM(B262:$C262),"")))</f>
        <v/>
      </c>
      <c r="D262" s="1" t="str">
        <f>IF(AND($B262&lt;&gt;"",$B262&lt;&gt;"Total",D$241&lt;&gt;"",D$241&lt;&gt;"Total"),D232*MAX(Entrées!$B23:$AE23)/MAX($C232:$AG232),IF(AND($B262="Total",D$61&lt;&gt;""),SUM(D$242:D261),IF(AND(D$241="Total",$B262&lt;&gt;""),SUM($C262:C262),"")))</f>
        <v/>
      </c>
      <c r="E262" s="1" t="str">
        <f>IF(AND($B262&lt;&gt;"",$B262&lt;&gt;"Total",E$241&lt;&gt;"",E$241&lt;&gt;"Total"),E232*MAX(Entrées!$B23:$AE23)/MAX($C232:$AG232),IF(AND($B262="Total",E$61&lt;&gt;""),SUM(E$242:E261),IF(AND(E$241="Total",$B262&lt;&gt;""),SUM($C262:D262),"")))</f>
        <v/>
      </c>
      <c r="F262" s="1" t="str">
        <f>IF(AND($B262&lt;&gt;"",$B262&lt;&gt;"Total",F$241&lt;&gt;"",F$241&lt;&gt;"Total"),F232*MAX(Entrées!$B23:$AE23)/MAX($C232:$AG232),IF(AND($B262="Total",F$61&lt;&gt;""),SUM(F$242:F261),IF(AND(F$241="Total",$B262&lt;&gt;""),SUM($C262:E262),"")))</f>
        <v/>
      </c>
      <c r="G262" s="1" t="str">
        <f>IF(AND($B262&lt;&gt;"",$B262&lt;&gt;"Total",G$241&lt;&gt;"",G$241&lt;&gt;"Total"),G232*MAX(Entrées!$B23:$AE23)/MAX($C232:$AG232),IF(AND($B262="Total",G$61&lt;&gt;""),SUM(G$242:G261),IF(AND(G$241="Total",$B262&lt;&gt;""),SUM($C262:F262),"")))</f>
        <v/>
      </c>
      <c r="H262" s="1" t="str">
        <f>IF(AND($B262&lt;&gt;"",$B262&lt;&gt;"Total",H$241&lt;&gt;"",H$241&lt;&gt;"Total"),H232*MAX(Entrées!$B23:$AE23)/MAX($C232:$AG232),IF(AND($B262="Total",H$61&lt;&gt;""),SUM(H$242:H261),IF(AND(H$241="Total",$B262&lt;&gt;""),SUM($C262:G262),"")))</f>
        <v/>
      </c>
      <c r="I262" s="1" t="str">
        <f>IF(AND($B262&lt;&gt;"",$B262&lt;&gt;"Total",I$241&lt;&gt;"",I$241&lt;&gt;"Total"),I232*MAX(Entrées!$B23:$AE23)/MAX($C232:$AG232),IF(AND($B262="Total",I$61&lt;&gt;""),SUM(I$242:I261),IF(AND(I$241="Total",$B262&lt;&gt;""),SUM($C262:H262),"")))</f>
        <v/>
      </c>
      <c r="J262" s="1" t="str">
        <f>IF(AND($B262&lt;&gt;"",$B262&lt;&gt;"Total",J$241&lt;&gt;"",J$241&lt;&gt;"Total"),J232*MAX(Entrées!$B23:$AE23)/MAX($C232:$AG232),IF(AND($B262="Total",J$61&lt;&gt;""),SUM(J$242:J261),IF(AND(J$241="Total",$B262&lt;&gt;""),SUM($C262:I262),"")))</f>
        <v/>
      </c>
      <c r="K262" s="1" t="str">
        <f>IF(AND($B262&lt;&gt;"",$B262&lt;&gt;"Total",K$241&lt;&gt;"",K$241&lt;&gt;"Total"),K232*MAX(Entrées!$B23:$AE23)/MAX($C232:$AG232),IF(AND($B262="Total",K$61&lt;&gt;""),SUM(K$242:K261),IF(AND(K$241="Total",$B262&lt;&gt;""),SUM($C262:J262),"")))</f>
        <v/>
      </c>
      <c r="L262" s="1" t="str">
        <f>IF(AND($B262&lt;&gt;"",$B262&lt;&gt;"Total",L$241&lt;&gt;"",L$241&lt;&gt;"Total"),L232*MAX(Entrées!$B23:$AE23)/MAX($C232:$AG232),IF(AND($B262="Total",L$61&lt;&gt;""),SUM(L$242:L261),IF(AND(L$241="Total",$B262&lt;&gt;""),SUM($C262:K262),"")))</f>
        <v/>
      </c>
      <c r="M262" s="1" t="str">
        <f>IF(AND($B262&lt;&gt;"",$B262&lt;&gt;"Total",M$241&lt;&gt;"",M$241&lt;&gt;"Total"),M232*MAX(Entrées!$B23:$AE23)/MAX($C232:$AG232),IF(AND($B262="Total",M$61&lt;&gt;""),SUM(M$242:M261),IF(AND(M$241="Total",$B262&lt;&gt;""),SUM($C262:L262),"")))</f>
        <v/>
      </c>
      <c r="N262" s="1" t="str">
        <f>IF(AND($B262&lt;&gt;"",$B262&lt;&gt;"Total",N$241&lt;&gt;"",N$241&lt;&gt;"Total"),N232*MAX(Entrées!$B23:$AE23)/MAX($C232:$AG232),IF(AND($B262="Total",N$61&lt;&gt;""),SUM(N$242:N261),IF(AND(N$241="Total",$B262&lt;&gt;""),SUM($C262:M262),"")))</f>
        <v/>
      </c>
      <c r="O262" s="1" t="str">
        <f>IF(AND($B262&lt;&gt;"",$B262&lt;&gt;"Total",O$241&lt;&gt;"",O$241&lt;&gt;"Total"),O232*MAX(Entrées!$B23:$AE23)/MAX($C232:$AG232),IF(AND($B262="Total",O$61&lt;&gt;""),SUM(O$242:O261),IF(AND(O$241="Total",$B262&lt;&gt;""),SUM($C262:N262),"")))</f>
        <v/>
      </c>
      <c r="P262" s="1" t="str">
        <f>IF(AND($B262&lt;&gt;"",$B262&lt;&gt;"Total",P$241&lt;&gt;"",P$241&lt;&gt;"Total"),P232*MAX(Entrées!$B23:$AE23)/MAX($C232:$AG232),IF(AND($B262="Total",P$61&lt;&gt;""),SUM(P$242:P261),IF(AND(P$241="Total",$B262&lt;&gt;""),SUM($C262:O262),"")))</f>
        <v/>
      </c>
      <c r="Q262" s="1" t="str">
        <f>IF(AND($B262&lt;&gt;"",$B262&lt;&gt;"Total",Q$241&lt;&gt;"",Q$241&lt;&gt;"Total"),Q232*MAX(Entrées!$B23:$AE23)/MAX($C232:$AG232),IF(AND($B262="Total",Q$61&lt;&gt;""),SUM(Q$242:Q261),IF(AND(Q$241="Total",$B262&lt;&gt;""),SUM($C262:P262),"")))</f>
        <v/>
      </c>
      <c r="R262" s="1" t="str">
        <f>IF(AND($B262&lt;&gt;"",$B262&lt;&gt;"Total",R$241&lt;&gt;"",R$241&lt;&gt;"Total"),R232*MAX(Entrées!$B23:$AE23)/MAX($C232:$AG232),IF(AND($B262="Total",R$61&lt;&gt;""),SUM(R$242:R261),IF(AND(R$241="Total",$B262&lt;&gt;""),SUM($C262:Q262),"")))</f>
        <v/>
      </c>
      <c r="S262" s="1" t="str">
        <f>IF(AND($B262&lt;&gt;"",$B262&lt;&gt;"Total",S$241&lt;&gt;"",S$241&lt;&gt;"Total"),S232*MAX(Entrées!$B23:$AE23)/MAX($C232:$AG232),IF(AND($B262="Total",S$61&lt;&gt;""),SUM(S$242:S261),IF(AND(S$241="Total",$B262&lt;&gt;""),SUM($C262:R262),"")))</f>
        <v/>
      </c>
      <c r="T262" s="1" t="str">
        <f>IF(AND($B262&lt;&gt;"",$B262&lt;&gt;"Total",T$241&lt;&gt;"",T$241&lt;&gt;"Total"),T232*MAX(Entrées!$B23:$AE23)/MAX($C232:$AG232),IF(AND($B262="Total",T$61&lt;&gt;""),SUM(T$242:T261),IF(AND(T$241="Total",$B262&lt;&gt;""),SUM($C262:S262),"")))</f>
        <v/>
      </c>
      <c r="U262" s="1" t="str">
        <f>IF(AND($B262&lt;&gt;"",$B262&lt;&gt;"Total",U$241&lt;&gt;"",U$241&lt;&gt;"Total"),U232*MAX(Entrées!$B23:$AE23)/MAX($C232:$AG232),IF(AND($B262="Total",U$61&lt;&gt;""),SUM(U$242:U261),IF(AND(U$241="Total",$B262&lt;&gt;""),SUM($C262:T262),"")))</f>
        <v/>
      </c>
      <c r="V262" s="1" t="str">
        <f>IF(AND($B262&lt;&gt;"",$B262&lt;&gt;"Total",V$241&lt;&gt;"",V$241&lt;&gt;"Total"),V232*MAX(Entrées!$B23:$AE23)/MAX($C232:$AG232),IF(AND($B262="Total",V$61&lt;&gt;""),SUM(V$242:V261),IF(AND(V$241="Total",$B262&lt;&gt;""),SUM($C262:U262),"")))</f>
        <v/>
      </c>
      <c r="W262" s="1" t="str">
        <f>IF(AND($B262&lt;&gt;"",$B262&lt;&gt;"Total",W$241&lt;&gt;"",W$241&lt;&gt;"Total"),W232*MAX(Entrées!$B23:$AE23)/MAX($C232:$AG232),IF(AND($B262="Total",W$61&lt;&gt;""),SUM(W$242:W261),IF(AND(W$241="Total",$B262&lt;&gt;""),SUM($C262:V262),"")))</f>
        <v/>
      </c>
      <c r="X262" s="1" t="str">
        <f>IF(AND($B262&lt;&gt;"",$B262&lt;&gt;"Total",X$241&lt;&gt;"",X$241&lt;&gt;"Total"),X232*MAX(Entrées!$B23:$AE23)/MAX($C232:$AG232),IF(AND($B262="Total",X$61&lt;&gt;""),SUM(X$242:X261),IF(AND(X$241="Total",$B262&lt;&gt;""),SUM($C262:W262),"")))</f>
        <v/>
      </c>
      <c r="Y262" s="1" t="str">
        <f>IF(AND($B262&lt;&gt;"",$B262&lt;&gt;"Total",Y$241&lt;&gt;"",Y$241&lt;&gt;"Total"),Y232*MAX(Entrées!$B23:$AE23)/MAX($C232:$AG232),IF(AND($B262="Total",Y$61&lt;&gt;""),SUM(Y$242:Y261),IF(AND(Y$241="Total",$B262&lt;&gt;""),SUM($C262:X262),"")))</f>
        <v/>
      </c>
      <c r="Z262" s="1" t="str">
        <f>IF(AND($B262&lt;&gt;"",$B262&lt;&gt;"Total",Z$241&lt;&gt;"",Z$241&lt;&gt;"Total"),Z232*MAX(Entrées!$B23:$AE23)/MAX($C232:$AG232),IF(AND($B262="Total",Z$61&lt;&gt;""),SUM(Z$242:Z261),IF(AND(Z$241="Total",$B262&lt;&gt;""),SUM($C262:Y262),"")))</f>
        <v/>
      </c>
      <c r="AA262" s="1" t="str">
        <f>IF(AND($B262&lt;&gt;"",$B262&lt;&gt;"Total",AA$241&lt;&gt;"",AA$241&lt;&gt;"Total"),AA232*MAX(Entrées!$B23:$AE23)/MAX($C232:$AG232),IF(AND($B262="Total",AA$61&lt;&gt;""),SUM(AA$242:AA261),IF(AND(AA$241="Total",$B262&lt;&gt;""),SUM($C262:Z262),"")))</f>
        <v/>
      </c>
      <c r="AB262" s="1" t="str">
        <f>IF(AND($B262&lt;&gt;"",$B262&lt;&gt;"Total",AB$241&lt;&gt;"",AB$241&lt;&gt;"Total"),AB232*MAX(Entrées!$B23:$AE23)/MAX($C232:$AG232),IF(AND($B262="Total",AB$61&lt;&gt;""),SUM(AB$242:AB261),IF(AND(AB$241="Total",$B262&lt;&gt;""),SUM($C262:AA262),"")))</f>
        <v/>
      </c>
      <c r="AC262" s="1" t="str">
        <f>IF(AND($B262&lt;&gt;"",$B262&lt;&gt;"Total",AC$241&lt;&gt;"",AC$241&lt;&gt;"Total"),AC232*MAX(Entrées!$B23:$AE23)/MAX($C232:$AG232),IF(AND($B262="Total",AC$61&lt;&gt;""),SUM(AC$242:AC261),IF(AND(AC$241="Total",$B262&lt;&gt;""),SUM($C262:AB262),"")))</f>
        <v/>
      </c>
      <c r="AD262" s="1" t="str">
        <f>IF(AND($B262&lt;&gt;"",$B262&lt;&gt;"Total",AD$241&lt;&gt;"",AD$241&lt;&gt;"Total"),AD232*MAX(Entrées!$B23:$AE23)/MAX($C232:$AG232),IF(AND($B262="Total",AD$61&lt;&gt;""),SUM(AD$242:AD261),IF(AND(AD$241="Total",$B262&lt;&gt;""),SUM($C262:AC262),"")))</f>
        <v/>
      </c>
      <c r="AE262" s="1" t="str">
        <f>IF(AND($B262&lt;&gt;"",$B262&lt;&gt;"Total",AE$241&lt;&gt;"",AE$241&lt;&gt;"Total"),AE232*MAX(Entrées!$B23:$AE23)/MAX($C232:$AG232),IF(AND($B262="Total",AE$61&lt;&gt;""),SUM(AE$242:AE261),IF(AND(AE$241="Total",$B262&lt;&gt;""),SUM($C262:AD262),"")))</f>
        <v/>
      </c>
      <c r="AF262" s="1" t="str">
        <f>IF(AND($B262&lt;&gt;"",$B262&lt;&gt;"Total",AF$241&lt;&gt;"",AF$241&lt;&gt;"Total"),AF232*MAX(Entrées!$B23:$AE23)/MAX($C232:$AG232),IF(AND($B262="Total",AF$61&lt;&gt;""),SUM(AF$242:AF261),IF(AND(AF$241="Total",$B262&lt;&gt;""),SUM($C262:AE262),"")))</f>
        <v/>
      </c>
      <c r="AG262" s="1" t="str">
        <f>IF(AND($B262&lt;&gt;"",$B262&lt;&gt;"Total",AG$241&lt;&gt;"",AG$241&lt;&gt;"Total"),AG232*MAX(Entrées!$B23:$AE23)/MAX($C232:$AG232),IF(AND($B262="Total",AG$61&lt;&gt;""),SUM(AG$242:AG261),IF(AND(AG$241="Total",$B262&lt;&gt;""),SUM($C262:AF262),"")))</f>
        <v/>
      </c>
    </row>
    <row r="270" spans="1:33">
      <c r="A270" s="1" t="s">
        <v>14</v>
      </c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>
      <c r="B271" s="1" t="s">
        <v>2</v>
      </c>
      <c r="C271" s="1">
        <v>1</v>
      </c>
      <c r="D271" s="1">
        <f t="shared" ref="D271:J271" si="28">IF(AND(C271&lt;&gt;"Total",C271&lt;&gt;""),IF(C271+1&lt;=$C$2,C271+1,"Total"),"")</f>
        <v>2</v>
      </c>
      <c r="E271" s="1" t="str">
        <f t="shared" si="28"/>
        <v>Total</v>
      </c>
      <c r="F271" s="1" t="str">
        <f t="shared" si="28"/>
        <v/>
      </c>
      <c r="G271" s="1" t="str">
        <f t="shared" si="28"/>
        <v/>
      </c>
      <c r="H271" s="1" t="str">
        <f t="shared" si="28"/>
        <v/>
      </c>
      <c r="I271" s="1" t="str">
        <f t="shared" si="28"/>
        <v/>
      </c>
      <c r="J271" s="1" t="str">
        <f t="shared" si="28"/>
        <v/>
      </c>
      <c r="K271" s="1" t="str">
        <f t="shared" ref="K271:X271" si="29">IF(AND(J271&lt;&gt;"Total",J271&lt;&gt;""),IF(J271+1&lt;=$C$2,J271+1,"Total"),"")</f>
        <v/>
      </c>
      <c r="L271" s="1" t="str">
        <f t="shared" si="29"/>
        <v/>
      </c>
      <c r="M271" s="1" t="str">
        <f t="shared" si="29"/>
        <v/>
      </c>
      <c r="N271" s="1" t="str">
        <f t="shared" si="29"/>
        <v/>
      </c>
      <c r="O271" s="1" t="str">
        <f t="shared" si="29"/>
        <v/>
      </c>
      <c r="P271" s="1" t="str">
        <f t="shared" si="29"/>
        <v/>
      </c>
      <c r="Q271" s="1" t="str">
        <f t="shared" si="29"/>
        <v/>
      </c>
      <c r="R271" s="1" t="str">
        <f t="shared" si="29"/>
        <v/>
      </c>
      <c r="S271" s="1" t="str">
        <f t="shared" si="29"/>
        <v/>
      </c>
      <c r="T271" s="1" t="str">
        <f t="shared" si="29"/>
        <v/>
      </c>
      <c r="U271" s="1" t="str">
        <f t="shared" si="29"/>
        <v/>
      </c>
      <c r="V271" s="1" t="str">
        <f t="shared" si="29"/>
        <v/>
      </c>
      <c r="W271" s="1" t="str">
        <f t="shared" si="29"/>
        <v/>
      </c>
      <c r="X271" s="1" t="str">
        <f t="shared" si="29"/>
        <v/>
      </c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>
      <c r="B272" s="1">
        <v>1</v>
      </c>
      <c r="C272" s="1">
        <f ca="1">IF(AND($B272&lt;&gt;"",$B272&lt;&gt;"Total",C$271&lt;&gt;"",C$271&lt;&gt;"Total"),C242*MAX(Entrées!B$3:B$23)/MAX(C$242:C$262),IF(AND($B272="Total",C$271&lt;&gt;""),SUM(C271:C$272),IF(AND(C$271="Total",$B272&lt;&gt;""),SUM(B272:$C272),"")))</f>
        <v>1</v>
      </c>
      <c r="D272" s="1">
        <f ca="1">IF(AND($B272&lt;&gt;"",$B272&lt;&gt;"Total",D$271&lt;&gt;"",D$271&lt;&gt;"Total"),D242*MAX(Entrées!C$3:C$23)/MAX(D$242:D$262),IF(AND($B272="Total",D$271&lt;&gt;""),SUM(D271:D$272),IF(AND(D$271="Total",$B272&lt;&gt;""),SUM(C272:$C272),"")))</f>
        <v>2</v>
      </c>
      <c r="E272" s="1">
        <f ca="1">IF(AND($B272&lt;&gt;"",$B272&lt;&gt;"Total",E$271&lt;&gt;"",E$271&lt;&gt;"Total"),E242*MAX(Entrées!D$3:D$23)/MAX(E$242:E$262),IF(AND($B272="Total",E$271&lt;&gt;""),SUM(E271:E$272),IF(AND(E$271="Total",$B272&lt;&gt;""),SUM($C272:D272),"")))</f>
        <v>3</v>
      </c>
      <c r="F272" s="1" t="str">
        <f>IF(AND($B272&lt;&gt;"",$B272&lt;&gt;"Total",F$271&lt;&gt;"",F$271&lt;&gt;"Total"),F242*MAX(Entrées!E$3:E$23)/MAX(F$242:F$262),IF(AND($B272="Total",F$271&lt;&gt;""),SUM(F271:F$272),IF(AND(F$271="Total",$B272&lt;&gt;""),SUM($C272:E272),"")))</f>
        <v/>
      </c>
      <c r="G272" s="1" t="str">
        <f>IF(AND($B272&lt;&gt;"",$B272&lt;&gt;"Total",G$271&lt;&gt;"",G$271&lt;&gt;"Total"),G242*MAX(Entrées!F$3:F$23)/MAX(G$242:G$262),IF(AND($B272="Total",G$271&lt;&gt;""),SUM(G271:G$272),IF(AND(G$271="Total",$B272&lt;&gt;""),SUM($C272:F272),"")))</f>
        <v/>
      </c>
      <c r="H272" s="1" t="str">
        <f>IF(AND($B272&lt;&gt;"",$B272&lt;&gt;"Total",H$271&lt;&gt;"",H$271&lt;&gt;"Total"),H242*MAX(Entrées!G$3:G$23)/MAX(H$242:H$262),IF(AND($B272="Total",H$271&lt;&gt;""),SUM(H271:H$272),IF(AND(H$271="Total",$B272&lt;&gt;""),SUM($C272:G272),"")))</f>
        <v/>
      </c>
      <c r="I272" s="1" t="str">
        <f>IF(AND($B272&lt;&gt;"",$B272&lt;&gt;"Total",I$271&lt;&gt;"",I$271&lt;&gt;"Total"),I242*MAX(Entrées!H$3:H$23)/MAX(I$242:I$262),IF(AND($B272="Total",I$271&lt;&gt;""),SUM(I271:I$272),IF(AND(I$271="Total",$B272&lt;&gt;""),SUM($C272:H272),"")))</f>
        <v/>
      </c>
      <c r="J272" s="1" t="str">
        <f>IF(AND($B272&lt;&gt;"",$B272&lt;&gt;"Total",J$271&lt;&gt;"",J$271&lt;&gt;"Total"),J242*MAX(Entrées!I$3:I$23)/MAX(J$242:J$262),IF(AND($B272="Total",J$271&lt;&gt;""),SUM(J271:J$272),IF(AND(J$271="Total",$B272&lt;&gt;""),SUM($C272:I272),"")))</f>
        <v/>
      </c>
      <c r="K272" s="1" t="str">
        <f>IF(AND($B272&lt;&gt;"",$B272&lt;&gt;"Total",K$271&lt;&gt;"",K$271&lt;&gt;"Total"),K242*MAX(Entrées!J$3:J$23)/MAX(K$242:K$262),IF(AND($B272="Total",K$271&lt;&gt;""),SUM(K271:K$272),IF(AND(K$271="Total",$B272&lt;&gt;""),SUM($C272:J272),"")))</f>
        <v/>
      </c>
      <c r="L272" s="1" t="str">
        <f>IF(AND($B272&lt;&gt;"",$B272&lt;&gt;"Total",L$271&lt;&gt;"",L$271&lt;&gt;"Total"),L242*MAX(Entrées!K$3:K$23)/MAX(L$242:L$262),IF(AND($B272="Total",L$271&lt;&gt;""),SUM(L271:L$272),IF(AND(L$271="Total",$B272&lt;&gt;""),SUM($C272:K272),"")))</f>
        <v/>
      </c>
      <c r="M272" s="1" t="str">
        <f>IF(AND($B272&lt;&gt;"",$B272&lt;&gt;"Total",M$271&lt;&gt;"",M$271&lt;&gt;"Total"),M242*MAX(Entrées!L$3:L$23)/MAX(M$242:M$262),IF(AND($B272="Total",M$271&lt;&gt;""),SUM(M271:M$272),IF(AND(M$271="Total",$B272&lt;&gt;""),SUM($C272:L272),"")))</f>
        <v/>
      </c>
      <c r="N272" s="1" t="str">
        <f>IF(AND($B272&lt;&gt;"",$B272&lt;&gt;"Total",N$271&lt;&gt;"",N$271&lt;&gt;"Total"),N242*MAX(Entrées!M$3:M$23)/MAX(N$242:N$262),IF(AND($B272="Total",N$271&lt;&gt;""),SUM(N271:N$272),IF(AND(N$271="Total",$B272&lt;&gt;""),SUM($C272:M272),"")))</f>
        <v/>
      </c>
      <c r="O272" s="1" t="str">
        <f>IF(AND($B272&lt;&gt;"",$B272&lt;&gt;"Total",O$271&lt;&gt;"",O$271&lt;&gt;"Total"),O242*MAX(Entrées!N$3:N$23)/MAX(O$242:O$262),IF(AND($B272="Total",O$271&lt;&gt;""),SUM(O271:O$272),IF(AND(O$271="Total",$B272&lt;&gt;""),SUM($C272:N272),"")))</f>
        <v/>
      </c>
      <c r="P272" s="1" t="str">
        <f>IF(AND($B272&lt;&gt;"",$B272&lt;&gt;"Total",P$271&lt;&gt;"",P$271&lt;&gt;"Total"),P242*MAX(Entrées!O$3:O$23)/MAX(P$242:P$262),IF(AND($B272="Total",P$271&lt;&gt;""),SUM(P271:P$272),IF(AND(P$271="Total",$B272&lt;&gt;""),SUM($C272:O272),"")))</f>
        <v/>
      </c>
      <c r="Q272" s="1" t="str">
        <f>IF(AND($B272&lt;&gt;"",$B272&lt;&gt;"Total",Q$271&lt;&gt;"",Q$271&lt;&gt;"Total"),Q242*MAX(Entrées!P$3:P$23)/MAX(Q$242:Q$262),IF(AND($B272="Total",Q$271&lt;&gt;""),SUM(Q271:Q$272),IF(AND(Q$271="Total",$B272&lt;&gt;""),SUM($C272:P272),"")))</f>
        <v/>
      </c>
      <c r="R272" s="1" t="str">
        <f>IF(AND($B272&lt;&gt;"",$B272&lt;&gt;"Total",R$271&lt;&gt;"",R$271&lt;&gt;"Total"),R242*MAX(Entrées!Q$3:Q$23)/MAX(R$242:R$262),IF(AND($B272="Total",R$271&lt;&gt;""),SUM(R271:R$272),IF(AND(R$271="Total",$B272&lt;&gt;""),SUM($C272:Q272),"")))</f>
        <v/>
      </c>
      <c r="S272" s="1" t="str">
        <f>IF(AND($B272&lt;&gt;"",$B272&lt;&gt;"Total",S$271&lt;&gt;"",S$271&lt;&gt;"Total"),S242*MAX(Entrées!R$3:R$23)/MAX(S$242:S$262),IF(AND($B272="Total",S$271&lt;&gt;""),SUM(S271:S$272),IF(AND(S$271="Total",$B272&lt;&gt;""),SUM($C272:R272),"")))</f>
        <v/>
      </c>
      <c r="T272" s="1" t="str">
        <f>IF(AND($B272&lt;&gt;"",$B272&lt;&gt;"Total",T$271&lt;&gt;"",T$271&lt;&gt;"Total"),T242*MAX(Entrées!S$3:S$23)/MAX(T$242:T$262),IF(AND($B272="Total",T$271&lt;&gt;""),SUM(T271:T$272),IF(AND(T$271="Total",$B272&lt;&gt;""),SUM($C272:S272),"")))</f>
        <v/>
      </c>
      <c r="U272" s="1" t="str">
        <f>IF(AND($B272&lt;&gt;"",$B272&lt;&gt;"Total",U$271&lt;&gt;"",U$271&lt;&gt;"Total"),U242*MAX(Entrées!T$3:T$23)/MAX(U$242:U$262),IF(AND($B272="Total",U$271&lt;&gt;""),SUM(U271:U$272),IF(AND(U$271="Total",$B272&lt;&gt;""),SUM($C272:T272),"")))</f>
        <v/>
      </c>
      <c r="V272" s="1" t="str">
        <f>IF(AND($B272&lt;&gt;"",$B272&lt;&gt;"Total",V$271&lt;&gt;"",V$271&lt;&gt;"Total"),V242*MAX(Entrées!U$3:U$23)/MAX(V$242:V$262),IF(AND($B272="Total",V$271&lt;&gt;""),SUM(V271:V$272),IF(AND(V$271="Total",$B272&lt;&gt;""),SUM($C272:U272),"")))</f>
        <v/>
      </c>
      <c r="W272" s="1" t="str">
        <f>IF(AND($B272&lt;&gt;"",$B272&lt;&gt;"Total",W$271&lt;&gt;"",W$271&lt;&gt;"Total"),W242*MAX(Entrées!V$3:V$23)/MAX(W$242:W$262),IF(AND($B272="Total",W$271&lt;&gt;""),SUM(W271:W$272),IF(AND(W$271="Total",$B272&lt;&gt;""),SUM($C272:V272),"")))</f>
        <v/>
      </c>
      <c r="X272" s="1" t="str">
        <f>IF(AND($B272&lt;&gt;"",$B272&lt;&gt;"Total",X$271&lt;&gt;"",X$271&lt;&gt;"Total"),X242*MAX(Entrées!W$3:W$23)/MAX(X$242:X$262),IF(AND($B272="Total",X$271&lt;&gt;""),SUM(X271:X$272),IF(AND(X$271="Total",$B272&lt;&gt;""),SUM($C272:W272),"")))</f>
        <v/>
      </c>
      <c r="Y272" s="1" t="str">
        <f>IF(AND($B272&lt;&gt;"",$B272&lt;&gt;"Total",Y$271&lt;&gt;"",Y$271&lt;&gt;"Total"),Y242*MAX(Entrées!X$3:X$23)/MAX(Y$242:Y$262),IF(AND($B272="Total",Y$271&lt;&gt;""),SUM(Y271:Y$272),IF(AND(Y$271="Total",$B272&lt;&gt;""),SUM($C272:X272),"")))</f>
        <v/>
      </c>
      <c r="Z272" s="1" t="str">
        <f>IF(AND($B272&lt;&gt;"",$B272&lt;&gt;"Total",Z$271&lt;&gt;"",Z$271&lt;&gt;"Total"),Z242*MAX(Entrées!Y$3:Y$23)/MAX(Z$242:Z$262),IF(AND($B272="Total",Z$271&lt;&gt;""),SUM(Z271:Z$272),IF(AND(Z$271="Total",$B272&lt;&gt;""),SUM($C272:Y272),"")))</f>
        <v/>
      </c>
      <c r="AA272" s="1" t="str">
        <f>IF(AND($B272&lt;&gt;"",$B272&lt;&gt;"Total",AA$271&lt;&gt;"",AA$271&lt;&gt;"Total"),AA242*MAX(Entrées!Z$3:Z$23)/MAX(AA$242:AA$262),IF(AND($B272="Total",AA$271&lt;&gt;""),SUM(AA271:AA$272),IF(AND(AA$271="Total",$B272&lt;&gt;""),SUM($C272:Z272),"")))</f>
        <v/>
      </c>
      <c r="AB272" s="1" t="str">
        <f>IF(AND($B272&lt;&gt;"",$B272&lt;&gt;"Total",AB$271&lt;&gt;"",AB$271&lt;&gt;"Total"),AB242*MAX(Entrées!AA$3:AA$23)/MAX(AB$242:AB$262),IF(AND($B272="Total",AB$271&lt;&gt;""),SUM(AB271:AB$272),IF(AND(AB$271="Total",$B272&lt;&gt;""),SUM($C272:AA272),"")))</f>
        <v/>
      </c>
      <c r="AC272" s="1" t="str">
        <f>IF(AND($B272&lt;&gt;"",$B272&lt;&gt;"Total",AC$271&lt;&gt;"",AC$271&lt;&gt;"Total"),AC242*MAX(Entrées!AB$3:AB$23)/MAX(AC$242:AC$262),IF(AND($B272="Total",AC$271&lt;&gt;""),SUM(AC271:AC$272),IF(AND(AC$271="Total",$B272&lt;&gt;""),SUM($C272:AB272),"")))</f>
        <v/>
      </c>
      <c r="AD272" s="1" t="str">
        <f>IF(AND($B272&lt;&gt;"",$B272&lt;&gt;"Total",AD$271&lt;&gt;"",AD$271&lt;&gt;"Total"),AD242*MAX(Entrées!AC$3:AC$23)/MAX(AD$242:AD$262),IF(AND($B272="Total",AD$271&lt;&gt;""),SUM(AD271:AD$272),IF(AND(AD$271="Total",$B272&lt;&gt;""),SUM($C272:AC272),"")))</f>
        <v/>
      </c>
      <c r="AE272" s="1" t="str">
        <f>IF(AND($B272&lt;&gt;"",$B272&lt;&gt;"Total",AE$271&lt;&gt;"",AE$271&lt;&gt;"Total"),AE242*MAX(Entrées!AD$3:AD$23)/MAX(AE$242:AE$262),IF(AND($B272="Total",AE$271&lt;&gt;""),SUM(AE271:AE$272),IF(AND(AE$271="Total",$B272&lt;&gt;""),SUM($C272:AD272),"")))</f>
        <v/>
      </c>
      <c r="AF272" s="1" t="str">
        <f>IF(AND($B272&lt;&gt;"",$B272&lt;&gt;"Total",AF$271&lt;&gt;"",AF$271&lt;&gt;"Total"),AF242*MAX(Entrées!AE$3:AE$23)/MAX(AF$242:AF$262),IF(AND($B272="Total",AF$271&lt;&gt;""),SUM(AF271:AF$272),IF(AND(AF$271="Total",$B272&lt;&gt;""),SUM($C272:AE272),"")))</f>
        <v/>
      </c>
      <c r="AG272" s="1" t="str">
        <f>IF(AND($B272&lt;&gt;"",$B272&lt;&gt;"Total",AG$271&lt;&gt;"",AG$271&lt;&gt;"Total"),AG242*MAX(Entrées!AF$3:AF$23)/MAX(AG$242:AG$262),IF(AND($B272="Total",AG$271&lt;&gt;""),SUM(AG271:AG$272),IF(AND(AG$271="Total",$B272&lt;&gt;""),SUM($C272:AF272),"")))</f>
        <v/>
      </c>
    </row>
    <row r="273" spans="2:33">
      <c r="B273" s="1">
        <f>IF(AND(B272&lt;&gt;"Total",B272&lt;&gt;""),IF(B272+1&lt;=$C$1,B272+1,"Total"),"")</f>
        <v>2</v>
      </c>
      <c r="C273" s="1">
        <f ca="1">IF(AND($B273&lt;&gt;"",$B273&lt;&gt;"Total",C$271&lt;&gt;"",C$271&lt;&gt;"Total"),C243*MAX(Entrées!B$3:B$23)/MAX(C$242:C$262),IF(AND($B273="Total",C$271&lt;&gt;""),SUM(C272:C$272),IF(AND(C$271="Total",$B273&lt;&gt;""),SUM(B273:$C273),"")))</f>
        <v>3</v>
      </c>
      <c r="D273" s="1">
        <f ca="1">IF(AND($B273&lt;&gt;"",$B273&lt;&gt;"Total",D$271&lt;&gt;"",D$271&lt;&gt;"Total"),D243*MAX(Entrées!C$3:C$23)/MAX(D$242:D$262),IF(AND($B273="Total",D$271&lt;&gt;""),SUM(D272:D$272),IF(AND(D$271="Total",$B273&lt;&gt;""),SUM(C273:$C273),"")))</f>
        <v>4</v>
      </c>
      <c r="E273" s="1">
        <f ca="1">IF(AND($B273&lt;&gt;"",$B273&lt;&gt;"Total",E$271&lt;&gt;"",E$271&lt;&gt;"Total"),E243*MAX(Entrées!D$3:D$23)/MAX(E$242:E$262),IF(AND($B273="Total",E$271&lt;&gt;""),SUM(E272:E$272),IF(AND(E$271="Total",$B273&lt;&gt;""),SUM($C273:D273),"")))</f>
        <v>7</v>
      </c>
      <c r="F273" s="1" t="str">
        <f>IF(AND($B273&lt;&gt;"",$B273&lt;&gt;"Total",F$271&lt;&gt;"",F$271&lt;&gt;"Total"),F243*MAX(Entrées!E$3:E$23)/MAX(F$242:F$262),IF(AND($B273="Total",F$271&lt;&gt;""),SUM(F272:F$272),IF(AND(F$271="Total",$B273&lt;&gt;""),SUM($C273:E273),"")))</f>
        <v/>
      </c>
      <c r="G273" s="1" t="str">
        <f>IF(AND($B273&lt;&gt;"",$B273&lt;&gt;"Total",G$271&lt;&gt;"",G$271&lt;&gt;"Total"),G243*MAX(Entrées!F$3:F$23)/MAX(G$242:G$262),IF(AND($B273="Total",G$271&lt;&gt;""),SUM(G272:G$272),IF(AND(G$271="Total",$B273&lt;&gt;""),SUM($C273:F273),"")))</f>
        <v/>
      </c>
      <c r="H273" s="1" t="str">
        <f>IF(AND($B273&lt;&gt;"",$B273&lt;&gt;"Total",H$271&lt;&gt;"",H$271&lt;&gt;"Total"),H243*MAX(Entrées!G$3:G$23)/MAX(H$242:H$262),IF(AND($B273="Total",H$271&lt;&gt;""),SUM(H272:H$272),IF(AND(H$271="Total",$B273&lt;&gt;""),SUM($C273:G273),"")))</f>
        <v/>
      </c>
      <c r="I273" s="1" t="str">
        <f>IF(AND($B273&lt;&gt;"",$B273&lt;&gt;"Total",I$271&lt;&gt;"",I$271&lt;&gt;"Total"),I243*MAX(Entrées!H$3:H$23)/MAX(I$242:I$262),IF(AND($B273="Total",I$271&lt;&gt;""),SUM(I272:I$272),IF(AND(I$271="Total",$B273&lt;&gt;""),SUM($C273:H273),"")))</f>
        <v/>
      </c>
      <c r="J273" s="1" t="str">
        <f>IF(AND($B273&lt;&gt;"",$B273&lt;&gt;"Total",J$271&lt;&gt;"",J$271&lt;&gt;"Total"),J243*MAX(Entrées!I$3:I$23)/MAX(J$242:J$262),IF(AND($B273="Total",J$271&lt;&gt;""),SUM(J272:J$272),IF(AND(J$271="Total",$B273&lt;&gt;""),SUM($C273:I273),"")))</f>
        <v/>
      </c>
      <c r="K273" s="1" t="str">
        <f>IF(AND($B273&lt;&gt;"",$B273&lt;&gt;"Total",K$271&lt;&gt;"",K$271&lt;&gt;"Total"),K243*MAX(Entrées!J$3:J$23)/MAX(K$242:K$262),IF(AND($B273="Total",K$271&lt;&gt;""),SUM(K272:K$272),IF(AND(K$271="Total",$B273&lt;&gt;""),SUM($C273:J273),"")))</f>
        <v/>
      </c>
      <c r="L273" s="1" t="str">
        <f>IF(AND($B273&lt;&gt;"",$B273&lt;&gt;"Total",L$271&lt;&gt;"",L$271&lt;&gt;"Total"),L243*MAX(Entrées!K$3:K$23)/MAX(L$242:L$262),IF(AND($B273="Total",L$271&lt;&gt;""),SUM(L272:L$272),IF(AND(L$271="Total",$B273&lt;&gt;""),SUM($C273:K273),"")))</f>
        <v/>
      </c>
      <c r="M273" s="1" t="str">
        <f>IF(AND($B273&lt;&gt;"",$B273&lt;&gt;"Total",M$271&lt;&gt;"",M$271&lt;&gt;"Total"),M243*MAX(Entrées!L$3:L$23)/MAX(M$242:M$262),IF(AND($B273="Total",M$271&lt;&gt;""),SUM(M272:M$272),IF(AND(M$271="Total",$B273&lt;&gt;""),SUM($C273:L273),"")))</f>
        <v/>
      </c>
      <c r="N273" s="1" t="str">
        <f>IF(AND($B273&lt;&gt;"",$B273&lt;&gt;"Total",N$271&lt;&gt;"",N$271&lt;&gt;"Total"),N243*MAX(Entrées!M$3:M$23)/MAX(N$242:N$262),IF(AND($B273="Total",N$271&lt;&gt;""),SUM(N272:N$272),IF(AND(N$271="Total",$B273&lt;&gt;""),SUM($C273:M273),"")))</f>
        <v/>
      </c>
      <c r="O273" s="1" t="str">
        <f>IF(AND($B273&lt;&gt;"",$B273&lt;&gt;"Total",O$271&lt;&gt;"",O$271&lt;&gt;"Total"),O243*MAX(Entrées!N$3:N$23)/MAX(O$242:O$262),IF(AND($B273="Total",O$271&lt;&gt;""),SUM(O272:O$272),IF(AND(O$271="Total",$B273&lt;&gt;""),SUM($C273:N273),"")))</f>
        <v/>
      </c>
      <c r="P273" s="1" t="str">
        <f>IF(AND($B273&lt;&gt;"",$B273&lt;&gt;"Total",P$271&lt;&gt;"",P$271&lt;&gt;"Total"),P243*MAX(Entrées!O$3:O$23)/MAX(P$242:P$262),IF(AND($B273="Total",P$271&lt;&gt;""),SUM(P272:P$272),IF(AND(P$271="Total",$B273&lt;&gt;""),SUM($C273:O273),"")))</f>
        <v/>
      </c>
      <c r="Q273" s="1" t="str">
        <f>IF(AND($B273&lt;&gt;"",$B273&lt;&gt;"Total",Q$271&lt;&gt;"",Q$271&lt;&gt;"Total"),Q243*MAX(Entrées!P$3:P$23)/MAX(Q$242:Q$262),IF(AND($B273="Total",Q$271&lt;&gt;""),SUM(Q272:Q$272),IF(AND(Q$271="Total",$B273&lt;&gt;""),SUM($C273:P273),"")))</f>
        <v/>
      </c>
      <c r="R273" s="1" t="str">
        <f>IF(AND($B273&lt;&gt;"",$B273&lt;&gt;"Total",R$271&lt;&gt;"",R$271&lt;&gt;"Total"),R243*MAX(Entrées!Q$3:Q$23)/MAX(R$242:R$262),IF(AND($B273="Total",R$271&lt;&gt;""),SUM(R272:R$272),IF(AND(R$271="Total",$B273&lt;&gt;""),SUM($C273:Q273),"")))</f>
        <v/>
      </c>
      <c r="S273" s="1" t="str">
        <f>IF(AND($B273&lt;&gt;"",$B273&lt;&gt;"Total",S$271&lt;&gt;"",S$271&lt;&gt;"Total"),S243*MAX(Entrées!R$3:R$23)/MAX(S$242:S$262),IF(AND($B273="Total",S$271&lt;&gt;""),SUM(S272:S$272),IF(AND(S$271="Total",$B273&lt;&gt;""),SUM($C273:R273),"")))</f>
        <v/>
      </c>
      <c r="T273" s="1" t="str">
        <f>IF(AND($B273&lt;&gt;"",$B273&lt;&gt;"Total",T$271&lt;&gt;"",T$271&lt;&gt;"Total"),T243*MAX(Entrées!S$3:S$23)/MAX(T$242:T$262),IF(AND($B273="Total",T$271&lt;&gt;""),SUM(T272:T$272),IF(AND(T$271="Total",$B273&lt;&gt;""),SUM($C273:S273),"")))</f>
        <v/>
      </c>
      <c r="U273" s="1" t="str">
        <f>IF(AND($B273&lt;&gt;"",$B273&lt;&gt;"Total",U$271&lt;&gt;"",U$271&lt;&gt;"Total"),U243*MAX(Entrées!T$3:T$23)/MAX(U$242:U$262),IF(AND($B273="Total",U$271&lt;&gt;""),SUM(U272:U$272),IF(AND(U$271="Total",$B273&lt;&gt;""),SUM($C273:T273),"")))</f>
        <v/>
      </c>
      <c r="V273" s="1" t="str">
        <f>IF(AND($B273&lt;&gt;"",$B273&lt;&gt;"Total",V$271&lt;&gt;"",V$271&lt;&gt;"Total"),V243*MAX(Entrées!U$3:U$23)/MAX(V$242:V$262),IF(AND($B273="Total",V$271&lt;&gt;""),SUM(V272:V$272),IF(AND(V$271="Total",$B273&lt;&gt;""),SUM($C273:U273),"")))</f>
        <v/>
      </c>
      <c r="W273" s="1" t="str">
        <f>IF(AND($B273&lt;&gt;"",$B273&lt;&gt;"Total",W$271&lt;&gt;"",W$271&lt;&gt;"Total"),W243*MAX(Entrées!V$3:V$23)/MAX(W$242:W$262),IF(AND($B273="Total",W$271&lt;&gt;""),SUM(W272:W$272),IF(AND(W$271="Total",$B273&lt;&gt;""),SUM($C273:V273),"")))</f>
        <v/>
      </c>
      <c r="X273" s="1" t="str">
        <f>IF(AND($B273&lt;&gt;"",$B273&lt;&gt;"Total",X$271&lt;&gt;"",X$271&lt;&gt;"Total"),X243*MAX(Entrées!W$3:W$23)/MAX(X$242:X$262),IF(AND($B273="Total",X$271&lt;&gt;""),SUM(X272:X$272),IF(AND(X$271="Total",$B273&lt;&gt;""),SUM($C273:W273),"")))</f>
        <v/>
      </c>
      <c r="Y273" s="1" t="str">
        <f>IF(AND($B273&lt;&gt;"",$B273&lt;&gt;"Total",Y$271&lt;&gt;"",Y$271&lt;&gt;"Total"),Y243*MAX(Entrées!X$3:X$23)/MAX(Y$242:Y$262),IF(AND($B273="Total",Y$271&lt;&gt;""),SUM(Y272:Y$272),IF(AND(Y$271="Total",$B273&lt;&gt;""),SUM($C273:X273),"")))</f>
        <v/>
      </c>
      <c r="Z273" s="1" t="str">
        <f>IF(AND($B273&lt;&gt;"",$B273&lt;&gt;"Total",Z$271&lt;&gt;"",Z$271&lt;&gt;"Total"),Z243*MAX(Entrées!Y$3:Y$23)/MAX(Z$242:Z$262),IF(AND($B273="Total",Z$271&lt;&gt;""),SUM(Z272:Z$272),IF(AND(Z$271="Total",$B273&lt;&gt;""),SUM($C273:Y273),"")))</f>
        <v/>
      </c>
      <c r="AA273" s="1" t="str">
        <f>IF(AND($B273&lt;&gt;"",$B273&lt;&gt;"Total",AA$271&lt;&gt;"",AA$271&lt;&gt;"Total"),AA243*MAX(Entrées!Z$3:Z$23)/MAX(AA$242:AA$262),IF(AND($B273="Total",AA$271&lt;&gt;""),SUM(AA272:AA$272),IF(AND(AA$271="Total",$B273&lt;&gt;""),SUM($C273:Z273),"")))</f>
        <v/>
      </c>
      <c r="AB273" s="1" t="str">
        <f>IF(AND($B273&lt;&gt;"",$B273&lt;&gt;"Total",AB$271&lt;&gt;"",AB$271&lt;&gt;"Total"),AB243*MAX(Entrées!AA$3:AA$23)/MAX(AB$242:AB$262),IF(AND($B273="Total",AB$271&lt;&gt;""),SUM(AB272:AB$272),IF(AND(AB$271="Total",$B273&lt;&gt;""),SUM($C273:AA273),"")))</f>
        <v/>
      </c>
      <c r="AC273" s="1" t="str">
        <f>IF(AND($B273&lt;&gt;"",$B273&lt;&gt;"Total",AC$271&lt;&gt;"",AC$271&lt;&gt;"Total"),AC243*MAX(Entrées!AB$3:AB$23)/MAX(AC$242:AC$262),IF(AND($B273="Total",AC$271&lt;&gt;""),SUM(AC272:AC$272),IF(AND(AC$271="Total",$B273&lt;&gt;""),SUM($C273:AB273),"")))</f>
        <v/>
      </c>
      <c r="AD273" s="1" t="str">
        <f>IF(AND($B273&lt;&gt;"",$B273&lt;&gt;"Total",AD$271&lt;&gt;"",AD$271&lt;&gt;"Total"),AD243*MAX(Entrées!AC$3:AC$23)/MAX(AD$242:AD$262),IF(AND($B273="Total",AD$271&lt;&gt;""),SUM(AD272:AD$272),IF(AND(AD$271="Total",$B273&lt;&gt;""),SUM($C273:AC273),"")))</f>
        <v/>
      </c>
      <c r="AE273" s="1" t="str">
        <f>IF(AND($B273&lt;&gt;"",$B273&lt;&gt;"Total",AE$271&lt;&gt;"",AE$271&lt;&gt;"Total"),AE243*MAX(Entrées!AD$3:AD$23)/MAX(AE$242:AE$262),IF(AND($B273="Total",AE$271&lt;&gt;""),SUM(AE272:AE$272),IF(AND(AE$271="Total",$B273&lt;&gt;""),SUM($C273:AD273),"")))</f>
        <v/>
      </c>
      <c r="AF273" s="1" t="str">
        <f>IF(AND($B273&lt;&gt;"",$B273&lt;&gt;"Total",AF$271&lt;&gt;"",AF$271&lt;&gt;"Total"),AF243*MAX(Entrées!AE$3:AE$23)/MAX(AF$242:AF$262),IF(AND($B273="Total",AF$271&lt;&gt;""),SUM(AF272:AF$272),IF(AND(AF$271="Total",$B273&lt;&gt;""),SUM($C273:AE273),"")))</f>
        <v/>
      </c>
      <c r="AG273" s="1" t="str">
        <f>IF(AND($B273&lt;&gt;"",$B273&lt;&gt;"Total",AG$271&lt;&gt;"",AG$271&lt;&gt;"Total"),AG243*MAX(Entrées!AF$3:AF$23)/MAX(AG$242:AG$262),IF(AND($B273="Total",AG$271&lt;&gt;""),SUM(AG272:AG$272),IF(AND(AG$271="Total",$B273&lt;&gt;""),SUM($C273:AF273),"")))</f>
        <v/>
      </c>
    </row>
    <row r="274" spans="2:33">
      <c r="B274" s="1" t="str">
        <f t="shared" ref="B274:B292" si="30">IF(AND(B273&lt;&gt;"Total",B273&lt;&gt;""),IF(B273+1&lt;=$C$1,B273+1,"Total"),"")</f>
        <v>Total</v>
      </c>
      <c r="C274" s="1">
        <f ca="1">IF(AND($B274&lt;&gt;"",$B274&lt;&gt;"Total",C$271&lt;&gt;"",C$271&lt;&gt;"Total"),C244*MAX(Entrées!B$3:B$23)/MAX(C$242:C$262),IF(AND($B274="Total",C$271&lt;&gt;""),SUM(C$272:C273),IF(AND(C$271="Total",$B274&lt;&gt;""),SUM(B274:$C274),"")))</f>
        <v>4</v>
      </c>
      <c r="D274" s="1">
        <f ca="1">IF(AND($B274&lt;&gt;"",$B274&lt;&gt;"Total",D$271&lt;&gt;"",D$271&lt;&gt;"Total"),D244*MAX(Entrées!C$3:C$23)/MAX(D$242:D$262),IF(AND($B274="Total",D$271&lt;&gt;""),SUM(D$272:D273),IF(AND(D$271="Total",$B274&lt;&gt;""),SUM(C274:$C274),"")))</f>
        <v>6</v>
      </c>
      <c r="E274" s="1">
        <f ca="1">IF(AND($B274&lt;&gt;"",$B274&lt;&gt;"Total",E$271&lt;&gt;"",E$271&lt;&gt;"Total"),E244*MAX(Entrées!D$3:D$23)/MAX(E$242:E$262),IF(AND($B274="Total",E$271&lt;&gt;""),SUM(E$272:E273),IF(AND(E$271="Total",$B274&lt;&gt;""),SUM($C274:D274),"")))</f>
        <v>10</v>
      </c>
      <c r="F274" s="1" t="str">
        <f>IF(AND($B274&lt;&gt;"",$B274&lt;&gt;"Total",F$271&lt;&gt;"",F$271&lt;&gt;"Total"),F244*MAX(Entrées!E$3:E$23)/MAX(F$242:F$262),IF(AND($B274="Total",F$271&lt;&gt;""),SUM(F$272:F273),IF(AND(F$271="Total",$B274&lt;&gt;""),SUM($C274:E274),"")))</f>
        <v/>
      </c>
      <c r="G274" s="1" t="str">
        <f>IF(AND($B274&lt;&gt;"",$B274&lt;&gt;"Total",G$271&lt;&gt;"",G$271&lt;&gt;"Total"),G244*MAX(Entrées!F$3:F$23)/MAX(G$242:G$262),IF(AND($B274="Total",G$271&lt;&gt;""),SUM(G$272:G273),IF(AND(G$271="Total",$B274&lt;&gt;""),SUM($C274:F274),"")))</f>
        <v/>
      </c>
      <c r="H274" s="1" t="str">
        <f>IF(AND($B274&lt;&gt;"",$B274&lt;&gt;"Total",H$271&lt;&gt;"",H$271&lt;&gt;"Total"),H244*MAX(Entrées!G$3:G$23)/MAX(H$242:H$262),IF(AND($B274="Total",H$271&lt;&gt;""),SUM(H$272:H273),IF(AND(H$271="Total",$B274&lt;&gt;""),SUM($C274:G274),"")))</f>
        <v/>
      </c>
      <c r="I274" s="1" t="str">
        <f>IF(AND($B274&lt;&gt;"",$B274&lt;&gt;"Total",I$271&lt;&gt;"",I$271&lt;&gt;"Total"),I244*MAX(Entrées!H$3:H$23)/MAX(I$242:I$262),IF(AND($B274="Total",I$271&lt;&gt;""),SUM(I$272:I273),IF(AND(I$271="Total",$B274&lt;&gt;""),SUM($C274:H274),"")))</f>
        <v/>
      </c>
      <c r="J274" s="1" t="str">
        <f>IF(AND($B274&lt;&gt;"",$B274&lt;&gt;"Total",J$271&lt;&gt;"",J$271&lt;&gt;"Total"),J244*MAX(Entrées!I$3:I$23)/MAX(J$242:J$262),IF(AND($B274="Total",J$271&lt;&gt;""),SUM(J$272:J273),IF(AND(J$271="Total",$B274&lt;&gt;""),SUM($C274:I274),"")))</f>
        <v/>
      </c>
      <c r="K274" s="1" t="str">
        <f>IF(AND($B274&lt;&gt;"",$B274&lt;&gt;"Total",K$271&lt;&gt;"",K$271&lt;&gt;"Total"),K244*MAX(Entrées!J$3:J$23)/MAX(K$242:K$262),IF(AND($B274="Total",K$271&lt;&gt;""),SUM(K$272:K273),IF(AND(K$271="Total",$B274&lt;&gt;""),SUM($C274:J274),"")))</f>
        <v/>
      </c>
      <c r="L274" s="1" t="str">
        <f>IF(AND($B274&lt;&gt;"",$B274&lt;&gt;"Total",L$271&lt;&gt;"",L$271&lt;&gt;"Total"),L244*MAX(Entrées!K$3:K$23)/MAX(L$242:L$262),IF(AND($B274="Total",L$271&lt;&gt;""),SUM(L$272:L273),IF(AND(L$271="Total",$B274&lt;&gt;""),SUM($C274:K274),"")))</f>
        <v/>
      </c>
      <c r="M274" s="1" t="str">
        <f>IF(AND($B274&lt;&gt;"",$B274&lt;&gt;"Total",M$271&lt;&gt;"",M$271&lt;&gt;"Total"),M244*MAX(Entrées!L$3:L$23)/MAX(M$242:M$262),IF(AND($B274="Total",M$271&lt;&gt;""),SUM(M$272:M273),IF(AND(M$271="Total",$B274&lt;&gt;""),SUM($C274:L274),"")))</f>
        <v/>
      </c>
      <c r="N274" s="1" t="str">
        <f>IF(AND($B274&lt;&gt;"",$B274&lt;&gt;"Total",N$271&lt;&gt;"",N$271&lt;&gt;"Total"),N244*MAX(Entrées!M$3:M$23)/MAX(N$242:N$262),IF(AND($B274="Total",N$271&lt;&gt;""),SUM(N$272:N273),IF(AND(N$271="Total",$B274&lt;&gt;""),SUM($C274:M274),"")))</f>
        <v/>
      </c>
      <c r="O274" s="1" t="str">
        <f>IF(AND($B274&lt;&gt;"",$B274&lt;&gt;"Total",O$271&lt;&gt;"",O$271&lt;&gt;"Total"),O244*MAX(Entrées!N$3:N$23)/MAX(O$242:O$262),IF(AND($B274="Total",O$271&lt;&gt;""),SUM(O$272:O273),IF(AND(O$271="Total",$B274&lt;&gt;""),SUM($C274:N274),"")))</f>
        <v/>
      </c>
      <c r="P274" s="1" t="str">
        <f>IF(AND($B274&lt;&gt;"",$B274&lt;&gt;"Total",P$271&lt;&gt;"",P$271&lt;&gt;"Total"),P244*MAX(Entrées!O$3:O$23)/MAX(P$242:P$262),IF(AND($B274="Total",P$271&lt;&gt;""),SUM(P$272:P273),IF(AND(P$271="Total",$B274&lt;&gt;""),SUM($C274:O274),"")))</f>
        <v/>
      </c>
      <c r="Q274" s="1" t="str">
        <f>IF(AND($B274&lt;&gt;"",$B274&lt;&gt;"Total",Q$271&lt;&gt;"",Q$271&lt;&gt;"Total"),Q244*MAX(Entrées!P$3:P$23)/MAX(Q$242:Q$262),IF(AND($B274="Total",Q$271&lt;&gt;""),SUM(Q$272:Q273),IF(AND(Q$271="Total",$B274&lt;&gt;""),SUM($C274:P274),"")))</f>
        <v/>
      </c>
      <c r="R274" s="1" t="str">
        <f>IF(AND($B274&lt;&gt;"",$B274&lt;&gt;"Total",R$271&lt;&gt;"",R$271&lt;&gt;"Total"),R244*MAX(Entrées!Q$3:Q$23)/MAX(R$242:R$262),IF(AND($B274="Total",R$271&lt;&gt;""),SUM(R$272:R273),IF(AND(R$271="Total",$B274&lt;&gt;""),SUM($C274:Q274),"")))</f>
        <v/>
      </c>
      <c r="S274" s="1" t="str">
        <f>IF(AND($B274&lt;&gt;"",$B274&lt;&gt;"Total",S$271&lt;&gt;"",S$271&lt;&gt;"Total"),S244*MAX(Entrées!R$3:R$23)/MAX(S$242:S$262),IF(AND($B274="Total",S$271&lt;&gt;""),SUM(S$272:S273),IF(AND(S$271="Total",$B274&lt;&gt;""),SUM($C274:R274),"")))</f>
        <v/>
      </c>
      <c r="T274" s="1" t="str">
        <f>IF(AND($B274&lt;&gt;"",$B274&lt;&gt;"Total",T$271&lt;&gt;"",T$271&lt;&gt;"Total"),T244*MAX(Entrées!S$3:S$23)/MAX(T$242:T$262),IF(AND($B274="Total",T$271&lt;&gt;""),SUM(T$272:T273),IF(AND(T$271="Total",$B274&lt;&gt;""),SUM($C274:S274),"")))</f>
        <v/>
      </c>
      <c r="U274" s="1" t="str">
        <f>IF(AND($B274&lt;&gt;"",$B274&lt;&gt;"Total",U$271&lt;&gt;"",U$271&lt;&gt;"Total"),U244*MAX(Entrées!T$3:T$23)/MAX(U$242:U$262),IF(AND($B274="Total",U$271&lt;&gt;""),SUM(U$272:U273),IF(AND(U$271="Total",$B274&lt;&gt;""),SUM($C274:T274),"")))</f>
        <v/>
      </c>
      <c r="V274" s="1" t="str">
        <f>IF(AND($B274&lt;&gt;"",$B274&lt;&gt;"Total",V$271&lt;&gt;"",V$271&lt;&gt;"Total"),V244*MAX(Entrées!U$3:U$23)/MAX(V$242:V$262),IF(AND($B274="Total",V$271&lt;&gt;""),SUM(V$272:V273),IF(AND(V$271="Total",$B274&lt;&gt;""),SUM($C274:U274),"")))</f>
        <v/>
      </c>
      <c r="W274" s="1" t="str">
        <f>IF(AND($B274&lt;&gt;"",$B274&lt;&gt;"Total",W$271&lt;&gt;"",W$271&lt;&gt;"Total"),W244*MAX(Entrées!V$3:V$23)/MAX(W$242:W$262),IF(AND($B274="Total",W$271&lt;&gt;""),SUM(W$272:W273),IF(AND(W$271="Total",$B274&lt;&gt;""),SUM($C274:V274),"")))</f>
        <v/>
      </c>
      <c r="X274" s="1" t="str">
        <f>IF(AND($B274&lt;&gt;"",$B274&lt;&gt;"Total",X$271&lt;&gt;"",X$271&lt;&gt;"Total"),X244*MAX(Entrées!W$3:W$23)/MAX(X$242:X$262),IF(AND($B274="Total",X$271&lt;&gt;""),SUM(X$272:X273),IF(AND(X$271="Total",$B274&lt;&gt;""),SUM($C274:W274),"")))</f>
        <v/>
      </c>
      <c r="Y274" s="1" t="str">
        <f>IF(AND($B274&lt;&gt;"",$B274&lt;&gt;"Total",Y$271&lt;&gt;"",Y$271&lt;&gt;"Total"),Y244*MAX(Entrées!X$3:X$23)/MAX(Y$242:Y$262),IF(AND($B274="Total",Y$271&lt;&gt;""),SUM(Y$272:Y273),IF(AND(Y$271="Total",$B274&lt;&gt;""),SUM($C274:X274),"")))</f>
        <v/>
      </c>
      <c r="Z274" s="1" t="str">
        <f>IF(AND($B274&lt;&gt;"",$B274&lt;&gt;"Total",Z$271&lt;&gt;"",Z$271&lt;&gt;"Total"),Z244*MAX(Entrées!Y$3:Y$23)/MAX(Z$242:Z$262),IF(AND($B274="Total",Z$271&lt;&gt;""),SUM(Z$272:Z273),IF(AND(Z$271="Total",$B274&lt;&gt;""),SUM($C274:Y274),"")))</f>
        <v/>
      </c>
      <c r="AA274" s="1" t="str">
        <f>IF(AND($B274&lt;&gt;"",$B274&lt;&gt;"Total",AA$271&lt;&gt;"",AA$271&lt;&gt;"Total"),AA244*MAX(Entrées!Z$3:Z$23)/MAX(AA$242:AA$262),IF(AND($B274="Total",AA$271&lt;&gt;""),SUM(AA$272:AA273),IF(AND(AA$271="Total",$B274&lt;&gt;""),SUM($C274:Z274),"")))</f>
        <v/>
      </c>
      <c r="AB274" s="1" t="str">
        <f>IF(AND($B274&lt;&gt;"",$B274&lt;&gt;"Total",AB$271&lt;&gt;"",AB$271&lt;&gt;"Total"),AB244*MAX(Entrées!AA$3:AA$23)/MAX(AB$242:AB$262),IF(AND($B274="Total",AB$271&lt;&gt;""),SUM(AB$272:AB273),IF(AND(AB$271="Total",$B274&lt;&gt;""),SUM($C274:AA274),"")))</f>
        <v/>
      </c>
      <c r="AC274" s="1" t="str">
        <f>IF(AND($B274&lt;&gt;"",$B274&lt;&gt;"Total",AC$271&lt;&gt;"",AC$271&lt;&gt;"Total"),AC244*MAX(Entrées!AB$3:AB$23)/MAX(AC$242:AC$262),IF(AND($B274="Total",AC$271&lt;&gt;""),SUM(AC$272:AC273),IF(AND(AC$271="Total",$B274&lt;&gt;""),SUM($C274:AB274),"")))</f>
        <v/>
      </c>
      <c r="AD274" s="1" t="str">
        <f>IF(AND($B274&lt;&gt;"",$B274&lt;&gt;"Total",AD$271&lt;&gt;"",AD$271&lt;&gt;"Total"),AD244*MAX(Entrées!AC$3:AC$23)/MAX(AD$242:AD$262),IF(AND($B274="Total",AD$271&lt;&gt;""),SUM(AD$272:AD273),IF(AND(AD$271="Total",$B274&lt;&gt;""),SUM($C274:AC274),"")))</f>
        <v/>
      </c>
      <c r="AE274" s="1" t="str">
        <f>IF(AND($B274&lt;&gt;"",$B274&lt;&gt;"Total",AE$271&lt;&gt;"",AE$271&lt;&gt;"Total"),AE244*MAX(Entrées!AD$3:AD$23)/MAX(AE$242:AE$262),IF(AND($B274="Total",AE$271&lt;&gt;""),SUM(AE$272:AE273),IF(AND(AE$271="Total",$B274&lt;&gt;""),SUM($C274:AD274),"")))</f>
        <v/>
      </c>
      <c r="AF274" s="1" t="str">
        <f>IF(AND($B274&lt;&gt;"",$B274&lt;&gt;"Total",AF$271&lt;&gt;"",AF$271&lt;&gt;"Total"),AF244*MAX(Entrées!AE$3:AE$23)/MAX(AF$242:AF$262),IF(AND($B274="Total",AF$271&lt;&gt;""),SUM(AF$272:AF273),IF(AND(AF$271="Total",$B274&lt;&gt;""),SUM($C274:AE274),"")))</f>
        <v/>
      </c>
      <c r="AG274" s="1" t="str">
        <f>IF(AND($B274&lt;&gt;"",$B274&lt;&gt;"Total",AG$271&lt;&gt;"",AG$271&lt;&gt;"Total"),AG244*MAX(Entrées!AF$3:AF$23)/MAX(AG$242:AG$262),IF(AND($B274="Total",AG$271&lt;&gt;""),SUM(AG$272:AG273),IF(AND(AG$271="Total",$B274&lt;&gt;""),SUM($C274:AF274),"")))</f>
        <v/>
      </c>
    </row>
    <row r="275" spans="2:33">
      <c r="B275" s="1" t="str">
        <f t="shared" si="30"/>
        <v/>
      </c>
      <c r="C275" s="1" t="str">
        <f>IF(AND($B275&lt;&gt;"",$B275&lt;&gt;"Total",C$271&lt;&gt;"",C$271&lt;&gt;"Total"),C245*MAX(Entrées!B$3:B$23)/MAX(C$242:C$262),IF(AND($B275="Total",C$271&lt;&gt;""),SUM(C$272:C274),IF(AND(C$271="Total",$B275&lt;&gt;""),SUM(B275:$C275),"")))</f>
        <v/>
      </c>
      <c r="D275" s="1" t="str">
        <f>IF(AND($B275&lt;&gt;"",$B275&lt;&gt;"Total",D$271&lt;&gt;"",D$271&lt;&gt;"Total"),D245*MAX(Entrées!C$3:C$23)/MAX(D$242:D$262),IF(AND($B275="Total",D$271&lt;&gt;""),SUM(D$272:D274),IF(AND(D$271="Total",$B275&lt;&gt;""),SUM(C275:$C275),"")))</f>
        <v/>
      </c>
      <c r="E275" s="1" t="str">
        <f>IF(AND($B275&lt;&gt;"",$B275&lt;&gt;"Total",E$271&lt;&gt;"",E$271&lt;&gt;"Total"),E245*MAX(Entrées!D$3:D$23)/MAX(E$242:E$262),IF(AND($B275="Total",E$271&lt;&gt;""),SUM(E$272:E274),IF(AND(E$271="Total",$B275&lt;&gt;""),SUM($C275:D275),"")))</f>
        <v/>
      </c>
      <c r="F275" s="1" t="str">
        <f>IF(AND($B275&lt;&gt;"",$B275&lt;&gt;"Total",F$271&lt;&gt;"",F$271&lt;&gt;"Total"),F245*MAX(Entrées!E$3:E$23)/MAX(F$242:F$262),IF(AND($B275="Total",F$271&lt;&gt;""),SUM(F$272:F274),IF(AND(F$271="Total",$B275&lt;&gt;""),SUM($C275:E275),"")))</f>
        <v/>
      </c>
      <c r="G275" s="1" t="str">
        <f>IF(AND($B275&lt;&gt;"",$B275&lt;&gt;"Total",G$271&lt;&gt;"",G$271&lt;&gt;"Total"),G245*MAX(Entrées!F$3:F$23)/MAX(G$242:G$262),IF(AND($B275="Total",G$271&lt;&gt;""),SUM(G$272:G274),IF(AND(G$271="Total",$B275&lt;&gt;""),SUM($C275:F275),"")))</f>
        <v/>
      </c>
      <c r="H275" s="1" t="str">
        <f>IF(AND($B275&lt;&gt;"",$B275&lt;&gt;"Total",H$271&lt;&gt;"",H$271&lt;&gt;"Total"),H245*MAX(Entrées!G$3:G$23)/MAX(H$242:H$262),IF(AND($B275="Total",H$271&lt;&gt;""),SUM(H$272:H274),IF(AND(H$271="Total",$B275&lt;&gt;""),SUM($C275:G275),"")))</f>
        <v/>
      </c>
      <c r="I275" s="1" t="str">
        <f>IF(AND($B275&lt;&gt;"",$B275&lt;&gt;"Total",I$271&lt;&gt;"",I$271&lt;&gt;"Total"),I245*MAX(Entrées!H$3:H$23)/MAX(I$242:I$262),IF(AND($B275="Total",I$271&lt;&gt;""),SUM(I$272:I274),IF(AND(I$271="Total",$B275&lt;&gt;""),SUM($C275:H275),"")))</f>
        <v/>
      </c>
      <c r="J275" s="1" t="str">
        <f>IF(AND($B275&lt;&gt;"",$B275&lt;&gt;"Total",J$271&lt;&gt;"",J$271&lt;&gt;"Total"),J245*MAX(Entrées!I$3:I$23)/MAX(J$242:J$262),IF(AND($B275="Total",J$271&lt;&gt;""),SUM(J$272:J274),IF(AND(J$271="Total",$B275&lt;&gt;""),SUM($C275:I275),"")))</f>
        <v/>
      </c>
      <c r="K275" s="1" t="str">
        <f>IF(AND($B275&lt;&gt;"",$B275&lt;&gt;"Total",K$271&lt;&gt;"",K$271&lt;&gt;"Total"),K245*MAX(Entrées!J$3:J$23)/MAX(K$242:K$262),IF(AND($B275="Total",K$271&lt;&gt;""),SUM(K$272:K274),IF(AND(K$271="Total",$B275&lt;&gt;""),SUM($C275:J275),"")))</f>
        <v/>
      </c>
      <c r="L275" s="1" t="str">
        <f>IF(AND($B275&lt;&gt;"",$B275&lt;&gt;"Total",L$271&lt;&gt;"",L$271&lt;&gt;"Total"),L245*MAX(Entrées!K$3:K$23)/MAX(L$242:L$262),IF(AND($B275="Total",L$271&lt;&gt;""),SUM(L$272:L274),IF(AND(L$271="Total",$B275&lt;&gt;""),SUM($C275:K275),"")))</f>
        <v/>
      </c>
      <c r="M275" s="1" t="str">
        <f>IF(AND($B275&lt;&gt;"",$B275&lt;&gt;"Total",M$271&lt;&gt;"",M$271&lt;&gt;"Total"),M245*MAX(Entrées!L$3:L$23)/MAX(M$242:M$262),IF(AND($B275="Total",M$271&lt;&gt;""),SUM(M$272:M274),IF(AND(M$271="Total",$B275&lt;&gt;""),SUM($C275:L275),"")))</f>
        <v/>
      </c>
      <c r="N275" s="1" t="str">
        <f>IF(AND($B275&lt;&gt;"",$B275&lt;&gt;"Total",N$271&lt;&gt;"",N$271&lt;&gt;"Total"),N245*MAX(Entrées!M$3:M$23)/MAX(N$242:N$262),IF(AND($B275="Total",N$271&lt;&gt;""),SUM(N$272:N274),IF(AND(N$271="Total",$B275&lt;&gt;""),SUM($C275:M275),"")))</f>
        <v/>
      </c>
      <c r="O275" s="1" t="str">
        <f>IF(AND($B275&lt;&gt;"",$B275&lt;&gt;"Total",O$271&lt;&gt;"",O$271&lt;&gt;"Total"),O245*MAX(Entrées!N$3:N$23)/MAX(O$242:O$262),IF(AND($B275="Total",O$271&lt;&gt;""),SUM(O$272:O274),IF(AND(O$271="Total",$B275&lt;&gt;""),SUM($C275:N275),"")))</f>
        <v/>
      </c>
      <c r="P275" s="1" t="str">
        <f>IF(AND($B275&lt;&gt;"",$B275&lt;&gt;"Total",P$271&lt;&gt;"",P$271&lt;&gt;"Total"),P245*MAX(Entrées!O$3:O$23)/MAX(P$242:P$262),IF(AND($B275="Total",P$271&lt;&gt;""),SUM(P$272:P274),IF(AND(P$271="Total",$B275&lt;&gt;""),SUM($C275:O275),"")))</f>
        <v/>
      </c>
      <c r="Q275" s="1" t="str">
        <f>IF(AND($B275&lt;&gt;"",$B275&lt;&gt;"Total",Q$271&lt;&gt;"",Q$271&lt;&gt;"Total"),Q245*MAX(Entrées!P$3:P$23)/MAX(Q$242:Q$262),IF(AND($B275="Total",Q$271&lt;&gt;""),SUM(Q$272:Q274),IF(AND(Q$271="Total",$B275&lt;&gt;""),SUM($C275:P275),"")))</f>
        <v/>
      </c>
      <c r="R275" s="1" t="str">
        <f>IF(AND($B275&lt;&gt;"",$B275&lt;&gt;"Total",R$271&lt;&gt;"",R$271&lt;&gt;"Total"),R245*MAX(Entrées!Q$3:Q$23)/MAX(R$242:R$262),IF(AND($B275="Total",R$271&lt;&gt;""),SUM(R$272:R274),IF(AND(R$271="Total",$B275&lt;&gt;""),SUM($C275:Q275),"")))</f>
        <v/>
      </c>
      <c r="S275" s="1" t="str">
        <f>IF(AND($B275&lt;&gt;"",$B275&lt;&gt;"Total",S$271&lt;&gt;"",S$271&lt;&gt;"Total"),S245*MAX(Entrées!R$3:R$23)/MAX(S$242:S$262),IF(AND($B275="Total",S$271&lt;&gt;""),SUM(S$272:S274),IF(AND(S$271="Total",$B275&lt;&gt;""),SUM($C275:R275),"")))</f>
        <v/>
      </c>
      <c r="T275" s="1" t="str">
        <f>IF(AND($B275&lt;&gt;"",$B275&lt;&gt;"Total",T$271&lt;&gt;"",T$271&lt;&gt;"Total"),T245*MAX(Entrées!S$3:S$23)/MAX(T$242:T$262),IF(AND($B275="Total",T$271&lt;&gt;""),SUM(T$272:T274),IF(AND(T$271="Total",$B275&lt;&gt;""),SUM($C275:S275),"")))</f>
        <v/>
      </c>
      <c r="U275" s="1" t="str">
        <f>IF(AND($B275&lt;&gt;"",$B275&lt;&gt;"Total",U$271&lt;&gt;"",U$271&lt;&gt;"Total"),U245*MAX(Entrées!T$3:T$23)/MAX(U$242:U$262),IF(AND($B275="Total",U$271&lt;&gt;""),SUM(U$272:U274),IF(AND(U$271="Total",$B275&lt;&gt;""),SUM($C275:T275),"")))</f>
        <v/>
      </c>
      <c r="V275" s="1" t="str">
        <f>IF(AND($B275&lt;&gt;"",$B275&lt;&gt;"Total",V$271&lt;&gt;"",V$271&lt;&gt;"Total"),V245*MAX(Entrées!U$3:U$23)/MAX(V$242:V$262),IF(AND($B275="Total",V$271&lt;&gt;""),SUM(V$272:V274),IF(AND(V$271="Total",$B275&lt;&gt;""),SUM($C275:U275),"")))</f>
        <v/>
      </c>
      <c r="W275" s="1" t="str">
        <f>IF(AND($B275&lt;&gt;"",$B275&lt;&gt;"Total",W$271&lt;&gt;"",W$271&lt;&gt;"Total"),W245*MAX(Entrées!V$3:V$23)/MAX(W$242:W$262),IF(AND($B275="Total",W$271&lt;&gt;""),SUM(W$272:W274),IF(AND(W$271="Total",$B275&lt;&gt;""),SUM($C275:V275),"")))</f>
        <v/>
      </c>
      <c r="X275" s="1" t="str">
        <f>IF(AND($B275&lt;&gt;"",$B275&lt;&gt;"Total",X$271&lt;&gt;"",X$271&lt;&gt;"Total"),X245*MAX(Entrées!W$3:W$23)/MAX(X$242:X$262),IF(AND($B275="Total",X$271&lt;&gt;""),SUM(X$272:X274),IF(AND(X$271="Total",$B275&lt;&gt;""),SUM($C275:W275),"")))</f>
        <v/>
      </c>
      <c r="Y275" s="1" t="str">
        <f>IF(AND($B275&lt;&gt;"",$B275&lt;&gt;"Total",Y$271&lt;&gt;"",Y$271&lt;&gt;"Total"),Y245*MAX(Entrées!X$3:X$23)/MAX(Y$242:Y$262),IF(AND($B275="Total",Y$271&lt;&gt;""),SUM(Y$272:Y274),IF(AND(Y$271="Total",$B275&lt;&gt;""),SUM($C275:X275),"")))</f>
        <v/>
      </c>
      <c r="Z275" s="1" t="str">
        <f>IF(AND($B275&lt;&gt;"",$B275&lt;&gt;"Total",Z$271&lt;&gt;"",Z$271&lt;&gt;"Total"),Z245*MAX(Entrées!Y$3:Y$23)/MAX(Z$242:Z$262),IF(AND($B275="Total",Z$271&lt;&gt;""),SUM(Z$272:Z274),IF(AND(Z$271="Total",$B275&lt;&gt;""),SUM($C275:Y275),"")))</f>
        <v/>
      </c>
      <c r="AA275" s="1" t="str">
        <f>IF(AND($B275&lt;&gt;"",$B275&lt;&gt;"Total",AA$271&lt;&gt;"",AA$271&lt;&gt;"Total"),AA245*MAX(Entrées!Z$3:Z$23)/MAX(AA$242:AA$262),IF(AND($B275="Total",AA$271&lt;&gt;""),SUM(AA$272:AA274),IF(AND(AA$271="Total",$B275&lt;&gt;""),SUM($C275:Z275),"")))</f>
        <v/>
      </c>
      <c r="AB275" s="1" t="str">
        <f>IF(AND($B275&lt;&gt;"",$B275&lt;&gt;"Total",AB$271&lt;&gt;"",AB$271&lt;&gt;"Total"),AB245*MAX(Entrées!AA$3:AA$23)/MAX(AB$242:AB$262),IF(AND($B275="Total",AB$271&lt;&gt;""),SUM(AB$272:AB274),IF(AND(AB$271="Total",$B275&lt;&gt;""),SUM($C275:AA275),"")))</f>
        <v/>
      </c>
      <c r="AC275" s="1" t="str">
        <f>IF(AND($B275&lt;&gt;"",$B275&lt;&gt;"Total",AC$271&lt;&gt;"",AC$271&lt;&gt;"Total"),AC245*MAX(Entrées!AB$3:AB$23)/MAX(AC$242:AC$262),IF(AND($B275="Total",AC$271&lt;&gt;""),SUM(AC$272:AC274),IF(AND(AC$271="Total",$B275&lt;&gt;""),SUM($C275:AB275),"")))</f>
        <v/>
      </c>
      <c r="AD275" s="1" t="str">
        <f>IF(AND($B275&lt;&gt;"",$B275&lt;&gt;"Total",AD$271&lt;&gt;"",AD$271&lt;&gt;"Total"),AD245*MAX(Entrées!AC$3:AC$23)/MAX(AD$242:AD$262),IF(AND($B275="Total",AD$271&lt;&gt;""),SUM(AD$272:AD274),IF(AND(AD$271="Total",$B275&lt;&gt;""),SUM($C275:AC275),"")))</f>
        <v/>
      </c>
      <c r="AE275" s="1" t="str">
        <f>IF(AND($B275&lt;&gt;"",$B275&lt;&gt;"Total",AE$271&lt;&gt;"",AE$271&lt;&gt;"Total"),AE245*MAX(Entrées!AD$3:AD$23)/MAX(AE$242:AE$262),IF(AND($B275="Total",AE$271&lt;&gt;""),SUM(AE$272:AE274),IF(AND(AE$271="Total",$B275&lt;&gt;""),SUM($C275:AD275),"")))</f>
        <v/>
      </c>
      <c r="AF275" s="1" t="str">
        <f>IF(AND($B275&lt;&gt;"",$B275&lt;&gt;"Total",AF$271&lt;&gt;"",AF$271&lt;&gt;"Total"),AF245*MAX(Entrées!AE$3:AE$23)/MAX(AF$242:AF$262),IF(AND($B275="Total",AF$271&lt;&gt;""),SUM(AF$272:AF274),IF(AND(AF$271="Total",$B275&lt;&gt;""),SUM($C275:AE275),"")))</f>
        <v/>
      </c>
      <c r="AG275" s="1" t="str">
        <f>IF(AND($B275&lt;&gt;"",$B275&lt;&gt;"Total",AG$271&lt;&gt;"",AG$271&lt;&gt;"Total"),AG245*MAX(Entrées!AF$3:AF$23)/MAX(AG$242:AG$262),IF(AND($B275="Total",AG$271&lt;&gt;""),SUM(AG$272:AG274),IF(AND(AG$271="Total",$B275&lt;&gt;""),SUM($C275:AF275),"")))</f>
        <v/>
      </c>
    </row>
    <row r="276" spans="2:33">
      <c r="B276" s="1" t="str">
        <f t="shared" si="30"/>
        <v/>
      </c>
      <c r="C276" s="1" t="str">
        <f>IF(AND($B276&lt;&gt;"",$B276&lt;&gt;"Total",C$271&lt;&gt;"",C$271&lt;&gt;"Total"),C246*MAX(Entrées!B$3:B$23)/MAX(C$242:C$262),IF(AND($B276="Total",C$271&lt;&gt;""),SUM(C$272:C275),IF(AND(C$271="Total",$B276&lt;&gt;""),SUM(B276:$C276),"")))</f>
        <v/>
      </c>
      <c r="D276" s="1" t="str">
        <f>IF(AND($B276&lt;&gt;"",$B276&lt;&gt;"Total",D$271&lt;&gt;"",D$271&lt;&gt;"Total"),D246*MAX(Entrées!C$3:C$23)/MAX(D$242:D$262),IF(AND($B276="Total",D$271&lt;&gt;""),SUM(D$272:D275),IF(AND(D$271="Total",$B276&lt;&gt;""),SUM(C276:$C276),"")))</f>
        <v/>
      </c>
      <c r="E276" s="1" t="str">
        <f>IF(AND($B276&lt;&gt;"",$B276&lt;&gt;"Total",E$271&lt;&gt;"",E$271&lt;&gt;"Total"),E246*MAX(Entrées!D$3:D$23)/MAX(E$242:E$262),IF(AND($B276="Total",E$271&lt;&gt;""),SUM(E$272:E275),IF(AND(E$271="Total",$B276&lt;&gt;""),SUM($C276:D276),"")))</f>
        <v/>
      </c>
      <c r="F276" s="1" t="str">
        <f>IF(AND($B276&lt;&gt;"",$B276&lt;&gt;"Total",F$271&lt;&gt;"",F$271&lt;&gt;"Total"),F246*MAX(Entrées!E$3:E$23)/MAX(F$242:F$262),IF(AND($B276="Total",F$271&lt;&gt;""),SUM(F$272:F275),IF(AND(F$271="Total",$B276&lt;&gt;""),SUM($C276:E276),"")))</f>
        <v/>
      </c>
      <c r="G276" s="1" t="str">
        <f>IF(AND($B276&lt;&gt;"",$B276&lt;&gt;"Total",G$271&lt;&gt;"",G$271&lt;&gt;"Total"),G246*MAX(Entrées!F$3:F$23)/MAX(G$242:G$262),IF(AND($B276="Total",G$271&lt;&gt;""),SUM(G$272:G275),IF(AND(G$271="Total",$B276&lt;&gt;""),SUM($C276:F276),"")))</f>
        <v/>
      </c>
      <c r="H276" s="1" t="str">
        <f>IF(AND($B276&lt;&gt;"",$B276&lt;&gt;"Total",H$271&lt;&gt;"",H$271&lt;&gt;"Total"),H246*MAX(Entrées!G$3:G$23)/MAX(H$242:H$262),IF(AND($B276="Total",H$271&lt;&gt;""),SUM(H$272:H275),IF(AND(H$271="Total",$B276&lt;&gt;""),SUM($C276:G276),"")))</f>
        <v/>
      </c>
      <c r="I276" s="1" t="str">
        <f>IF(AND($B276&lt;&gt;"",$B276&lt;&gt;"Total",I$271&lt;&gt;"",I$271&lt;&gt;"Total"),I246*MAX(Entrées!H$3:H$23)/MAX(I$242:I$262),IF(AND($B276="Total",I$271&lt;&gt;""),SUM(I$272:I275),IF(AND(I$271="Total",$B276&lt;&gt;""),SUM($C276:H276),"")))</f>
        <v/>
      </c>
      <c r="J276" s="1" t="str">
        <f>IF(AND($B276&lt;&gt;"",$B276&lt;&gt;"Total",J$271&lt;&gt;"",J$271&lt;&gt;"Total"),J246*MAX(Entrées!I$3:I$23)/MAX(J$242:J$262),IF(AND($B276="Total",J$271&lt;&gt;""),SUM(J$272:J275),IF(AND(J$271="Total",$B276&lt;&gt;""),SUM($C276:I276),"")))</f>
        <v/>
      </c>
      <c r="K276" s="1" t="str">
        <f>IF(AND($B276&lt;&gt;"",$B276&lt;&gt;"Total",K$271&lt;&gt;"",K$271&lt;&gt;"Total"),K246*MAX(Entrées!J$3:J$23)/MAX(K$242:K$262),IF(AND($B276="Total",K$271&lt;&gt;""),SUM(K$272:K275),IF(AND(K$271="Total",$B276&lt;&gt;""),SUM($C276:J276),"")))</f>
        <v/>
      </c>
      <c r="L276" s="1" t="str">
        <f>IF(AND($B276&lt;&gt;"",$B276&lt;&gt;"Total",L$271&lt;&gt;"",L$271&lt;&gt;"Total"),L246*MAX(Entrées!K$3:K$23)/MAX(L$242:L$262),IF(AND($B276="Total",L$271&lt;&gt;""),SUM(L$272:L275),IF(AND(L$271="Total",$B276&lt;&gt;""),SUM($C276:K276),"")))</f>
        <v/>
      </c>
      <c r="M276" s="1" t="str">
        <f>IF(AND($B276&lt;&gt;"",$B276&lt;&gt;"Total",M$271&lt;&gt;"",M$271&lt;&gt;"Total"),M246*MAX(Entrées!L$3:L$23)/MAX(M$242:M$262),IF(AND($B276="Total",M$271&lt;&gt;""),SUM(M$272:M275),IF(AND(M$271="Total",$B276&lt;&gt;""),SUM($C276:L276),"")))</f>
        <v/>
      </c>
      <c r="N276" s="1" t="str">
        <f>IF(AND($B276&lt;&gt;"",$B276&lt;&gt;"Total",N$271&lt;&gt;"",N$271&lt;&gt;"Total"),N246*MAX(Entrées!M$3:M$23)/MAX(N$242:N$262),IF(AND($B276="Total",N$271&lt;&gt;""),SUM(N$272:N275),IF(AND(N$271="Total",$B276&lt;&gt;""),SUM($C276:M276),"")))</f>
        <v/>
      </c>
      <c r="O276" s="1" t="str">
        <f>IF(AND($B276&lt;&gt;"",$B276&lt;&gt;"Total",O$271&lt;&gt;"",O$271&lt;&gt;"Total"),O246*MAX(Entrées!N$3:N$23)/MAX(O$242:O$262),IF(AND($B276="Total",O$271&lt;&gt;""),SUM(O$272:O275),IF(AND(O$271="Total",$B276&lt;&gt;""),SUM($C276:N276),"")))</f>
        <v/>
      </c>
      <c r="P276" s="1" t="str">
        <f>IF(AND($B276&lt;&gt;"",$B276&lt;&gt;"Total",P$271&lt;&gt;"",P$271&lt;&gt;"Total"),P246*MAX(Entrées!O$3:O$23)/MAX(P$242:P$262),IF(AND($B276="Total",P$271&lt;&gt;""),SUM(P$272:P275),IF(AND(P$271="Total",$B276&lt;&gt;""),SUM($C276:O276),"")))</f>
        <v/>
      </c>
      <c r="Q276" s="1" t="str">
        <f>IF(AND($B276&lt;&gt;"",$B276&lt;&gt;"Total",Q$271&lt;&gt;"",Q$271&lt;&gt;"Total"),Q246*MAX(Entrées!P$3:P$23)/MAX(Q$242:Q$262),IF(AND($B276="Total",Q$271&lt;&gt;""),SUM(Q$272:Q275),IF(AND(Q$271="Total",$B276&lt;&gt;""),SUM($C276:P276),"")))</f>
        <v/>
      </c>
      <c r="R276" s="1" t="str">
        <f>IF(AND($B276&lt;&gt;"",$B276&lt;&gt;"Total",R$271&lt;&gt;"",R$271&lt;&gt;"Total"),R246*MAX(Entrées!Q$3:Q$23)/MAX(R$242:R$262),IF(AND($B276="Total",R$271&lt;&gt;""),SUM(R$272:R275),IF(AND(R$271="Total",$B276&lt;&gt;""),SUM($C276:Q276),"")))</f>
        <v/>
      </c>
      <c r="S276" s="1" t="str">
        <f>IF(AND($B276&lt;&gt;"",$B276&lt;&gt;"Total",S$271&lt;&gt;"",S$271&lt;&gt;"Total"),S246*MAX(Entrées!R$3:R$23)/MAX(S$242:S$262),IF(AND($B276="Total",S$271&lt;&gt;""),SUM(S$272:S275),IF(AND(S$271="Total",$B276&lt;&gt;""),SUM($C276:R276),"")))</f>
        <v/>
      </c>
      <c r="T276" s="1" t="str">
        <f>IF(AND($B276&lt;&gt;"",$B276&lt;&gt;"Total",T$271&lt;&gt;"",T$271&lt;&gt;"Total"),T246*MAX(Entrées!S$3:S$23)/MAX(T$242:T$262),IF(AND($B276="Total",T$271&lt;&gt;""),SUM(T$272:T275),IF(AND(T$271="Total",$B276&lt;&gt;""),SUM($C276:S276),"")))</f>
        <v/>
      </c>
      <c r="U276" s="1" t="str">
        <f>IF(AND($B276&lt;&gt;"",$B276&lt;&gt;"Total",U$271&lt;&gt;"",U$271&lt;&gt;"Total"),U246*MAX(Entrées!T$3:T$23)/MAX(U$242:U$262),IF(AND($B276="Total",U$271&lt;&gt;""),SUM(U$272:U275),IF(AND(U$271="Total",$B276&lt;&gt;""),SUM($C276:T276),"")))</f>
        <v/>
      </c>
      <c r="V276" s="1" t="str">
        <f>IF(AND($B276&lt;&gt;"",$B276&lt;&gt;"Total",V$271&lt;&gt;"",V$271&lt;&gt;"Total"),V246*MAX(Entrées!U$3:U$23)/MAX(V$242:V$262),IF(AND($B276="Total",V$271&lt;&gt;""),SUM(V$272:V275),IF(AND(V$271="Total",$B276&lt;&gt;""),SUM($C276:U276),"")))</f>
        <v/>
      </c>
      <c r="W276" s="1" t="str">
        <f>IF(AND($B276&lt;&gt;"",$B276&lt;&gt;"Total",W$271&lt;&gt;"",W$271&lt;&gt;"Total"),W246*MAX(Entrées!V$3:V$23)/MAX(W$242:W$262),IF(AND($B276="Total",W$271&lt;&gt;""),SUM(W$272:W275),IF(AND(W$271="Total",$B276&lt;&gt;""),SUM($C276:V276),"")))</f>
        <v/>
      </c>
      <c r="X276" s="1" t="str">
        <f>IF(AND($B276&lt;&gt;"",$B276&lt;&gt;"Total",X$271&lt;&gt;"",X$271&lt;&gt;"Total"),X246*MAX(Entrées!W$3:W$23)/MAX(X$242:X$262),IF(AND($B276="Total",X$271&lt;&gt;""),SUM(X$272:X275),IF(AND(X$271="Total",$B276&lt;&gt;""),SUM($C276:W276),"")))</f>
        <v/>
      </c>
      <c r="Y276" s="1" t="str">
        <f>IF(AND($B276&lt;&gt;"",$B276&lt;&gt;"Total",Y$271&lt;&gt;"",Y$271&lt;&gt;"Total"),Y246*MAX(Entrées!X$3:X$23)/MAX(Y$242:Y$262),IF(AND($B276="Total",Y$271&lt;&gt;""),SUM(Y$272:Y275),IF(AND(Y$271="Total",$B276&lt;&gt;""),SUM($C276:X276),"")))</f>
        <v/>
      </c>
      <c r="Z276" s="1" t="str">
        <f>IF(AND($B276&lt;&gt;"",$B276&lt;&gt;"Total",Z$271&lt;&gt;"",Z$271&lt;&gt;"Total"),Z246*MAX(Entrées!Y$3:Y$23)/MAX(Z$242:Z$262),IF(AND($B276="Total",Z$271&lt;&gt;""),SUM(Z$272:Z275),IF(AND(Z$271="Total",$B276&lt;&gt;""),SUM($C276:Y276),"")))</f>
        <v/>
      </c>
      <c r="AA276" s="1" t="str">
        <f>IF(AND($B276&lt;&gt;"",$B276&lt;&gt;"Total",AA$271&lt;&gt;"",AA$271&lt;&gt;"Total"),AA246*MAX(Entrées!Z$3:Z$23)/MAX(AA$242:AA$262),IF(AND($B276="Total",AA$271&lt;&gt;""),SUM(AA$272:AA275),IF(AND(AA$271="Total",$B276&lt;&gt;""),SUM($C276:Z276),"")))</f>
        <v/>
      </c>
      <c r="AB276" s="1" t="str">
        <f>IF(AND($B276&lt;&gt;"",$B276&lt;&gt;"Total",AB$271&lt;&gt;"",AB$271&lt;&gt;"Total"),AB246*MAX(Entrées!AA$3:AA$23)/MAX(AB$242:AB$262),IF(AND($B276="Total",AB$271&lt;&gt;""),SUM(AB$272:AB275),IF(AND(AB$271="Total",$B276&lt;&gt;""),SUM($C276:AA276),"")))</f>
        <v/>
      </c>
      <c r="AC276" s="1" t="str">
        <f>IF(AND($B276&lt;&gt;"",$B276&lt;&gt;"Total",AC$271&lt;&gt;"",AC$271&lt;&gt;"Total"),AC246*MAX(Entrées!AB$3:AB$23)/MAX(AC$242:AC$262),IF(AND($B276="Total",AC$271&lt;&gt;""),SUM(AC$272:AC275),IF(AND(AC$271="Total",$B276&lt;&gt;""),SUM($C276:AB276),"")))</f>
        <v/>
      </c>
      <c r="AD276" s="1" t="str">
        <f>IF(AND($B276&lt;&gt;"",$B276&lt;&gt;"Total",AD$271&lt;&gt;"",AD$271&lt;&gt;"Total"),AD246*MAX(Entrées!AC$3:AC$23)/MAX(AD$242:AD$262),IF(AND($B276="Total",AD$271&lt;&gt;""),SUM(AD$272:AD275),IF(AND(AD$271="Total",$B276&lt;&gt;""),SUM($C276:AC276),"")))</f>
        <v/>
      </c>
      <c r="AE276" s="1" t="str">
        <f>IF(AND($B276&lt;&gt;"",$B276&lt;&gt;"Total",AE$271&lt;&gt;"",AE$271&lt;&gt;"Total"),AE246*MAX(Entrées!AD$3:AD$23)/MAX(AE$242:AE$262),IF(AND($B276="Total",AE$271&lt;&gt;""),SUM(AE$272:AE275),IF(AND(AE$271="Total",$B276&lt;&gt;""),SUM($C276:AD276),"")))</f>
        <v/>
      </c>
      <c r="AF276" s="1" t="str">
        <f>IF(AND($B276&lt;&gt;"",$B276&lt;&gt;"Total",AF$271&lt;&gt;"",AF$271&lt;&gt;"Total"),AF246*MAX(Entrées!AE$3:AE$23)/MAX(AF$242:AF$262),IF(AND($B276="Total",AF$271&lt;&gt;""),SUM(AF$272:AF275),IF(AND(AF$271="Total",$B276&lt;&gt;""),SUM($C276:AE276),"")))</f>
        <v/>
      </c>
      <c r="AG276" s="1" t="str">
        <f>IF(AND($B276&lt;&gt;"",$B276&lt;&gt;"Total",AG$271&lt;&gt;"",AG$271&lt;&gt;"Total"),AG246*MAX(Entrées!AF$3:AF$23)/MAX(AG$242:AG$262),IF(AND($B276="Total",AG$271&lt;&gt;""),SUM(AG$272:AG275),IF(AND(AG$271="Total",$B276&lt;&gt;""),SUM($C276:AF276),"")))</f>
        <v/>
      </c>
    </row>
    <row r="277" spans="2:33">
      <c r="B277" s="1" t="str">
        <f t="shared" si="30"/>
        <v/>
      </c>
      <c r="C277" s="1" t="str">
        <f>IF(AND($B277&lt;&gt;"",$B277&lt;&gt;"Total",C$271&lt;&gt;"",C$271&lt;&gt;"Total"),C247*MAX(Entrées!B$3:B$23)/MAX(C$242:C$262),IF(AND($B277="Total",C$271&lt;&gt;""),SUM(C$272:C276),IF(AND(C$271="Total",$B277&lt;&gt;""),SUM(B277:$C277),"")))</f>
        <v/>
      </c>
      <c r="D277" s="1" t="str">
        <f>IF(AND($B277&lt;&gt;"",$B277&lt;&gt;"Total",D$271&lt;&gt;"",D$271&lt;&gt;"Total"),D247*MAX(Entrées!C$3:C$23)/MAX(D$242:D$262),IF(AND($B277="Total",D$271&lt;&gt;""),SUM(D$272:D276),IF(AND(D$271="Total",$B277&lt;&gt;""),SUM(C277:$C277),"")))</f>
        <v/>
      </c>
      <c r="E277" s="1" t="str">
        <f>IF(AND($B277&lt;&gt;"",$B277&lt;&gt;"Total",E$271&lt;&gt;"",E$271&lt;&gt;"Total"),E247*MAX(Entrées!D$3:D$23)/MAX(E$242:E$262),IF(AND($B277="Total",E$271&lt;&gt;""),SUM(E$272:E276),IF(AND(E$271="Total",$B277&lt;&gt;""),SUM($C277:D277),"")))</f>
        <v/>
      </c>
      <c r="F277" s="1" t="str">
        <f>IF(AND($B277&lt;&gt;"",$B277&lt;&gt;"Total",F$271&lt;&gt;"",F$271&lt;&gt;"Total"),F247*MAX(Entrées!E$3:E$23)/MAX(F$242:F$262),IF(AND($B277="Total",F$271&lt;&gt;""),SUM(F$272:F276),IF(AND(F$271="Total",$B277&lt;&gt;""),SUM($C277:E277),"")))</f>
        <v/>
      </c>
      <c r="G277" s="1" t="str">
        <f>IF(AND($B277&lt;&gt;"",$B277&lt;&gt;"Total",G$271&lt;&gt;"",G$271&lt;&gt;"Total"),G247*MAX(Entrées!F$3:F$23)/MAX(G$242:G$262),IF(AND($B277="Total",G$271&lt;&gt;""),SUM(G$272:G276),IF(AND(G$271="Total",$B277&lt;&gt;""),SUM($C277:F277),"")))</f>
        <v/>
      </c>
      <c r="H277" s="1" t="str">
        <f>IF(AND($B277&lt;&gt;"",$B277&lt;&gt;"Total",H$271&lt;&gt;"",H$271&lt;&gt;"Total"),H247*MAX(Entrées!G$3:G$23)/MAX(H$242:H$262),IF(AND($B277="Total",H$271&lt;&gt;""),SUM(H$272:H276),IF(AND(H$271="Total",$B277&lt;&gt;""),SUM($C277:G277),"")))</f>
        <v/>
      </c>
      <c r="I277" s="1" t="str">
        <f>IF(AND($B277&lt;&gt;"",$B277&lt;&gt;"Total",I$271&lt;&gt;"",I$271&lt;&gt;"Total"),I247*MAX(Entrées!H$3:H$23)/MAX(I$242:I$262),IF(AND($B277="Total",I$271&lt;&gt;""),SUM(I$272:I276),IF(AND(I$271="Total",$B277&lt;&gt;""),SUM($C277:H277),"")))</f>
        <v/>
      </c>
      <c r="J277" s="1" t="str">
        <f>IF(AND($B277&lt;&gt;"",$B277&lt;&gt;"Total",J$271&lt;&gt;"",J$271&lt;&gt;"Total"),J247*MAX(Entrées!I$3:I$23)/MAX(J$242:J$262),IF(AND($B277="Total",J$271&lt;&gt;""),SUM(J$272:J276),IF(AND(J$271="Total",$B277&lt;&gt;""),SUM($C277:I277),"")))</f>
        <v/>
      </c>
      <c r="K277" s="1" t="str">
        <f>IF(AND($B277&lt;&gt;"",$B277&lt;&gt;"Total",K$271&lt;&gt;"",K$271&lt;&gt;"Total"),K247*MAX(Entrées!J$3:J$23)/MAX(K$242:K$262),IF(AND($B277="Total",K$271&lt;&gt;""),SUM(K$272:K276),IF(AND(K$271="Total",$B277&lt;&gt;""),SUM($C277:J277),"")))</f>
        <v/>
      </c>
      <c r="L277" s="1" t="str">
        <f>IF(AND($B277&lt;&gt;"",$B277&lt;&gt;"Total",L$271&lt;&gt;"",L$271&lt;&gt;"Total"),L247*MAX(Entrées!K$3:K$23)/MAX(L$242:L$262),IF(AND($B277="Total",L$271&lt;&gt;""),SUM(L$272:L276),IF(AND(L$271="Total",$B277&lt;&gt;""),SUM($C277:K277),"")))</f>
        <v/>
      </c>
      <c r="M277" s="1" t="str">
        <f>IF(AND($B277&lt;&gt;"",$B277&lt;&gt;"Total",M$271&lt;&gt;"",M$271&lt;&gt;"Total"),M247*MAX(Entrées!L$3:L$23)/MAX(M$242:M$262),IF(AND($B277="Total",M$271&lt;&gt;""),SUM(M$272:M276),IF(AND(M$271="Total",$B277&lt;&gt;""),SUM($C277:L277),"")))</f>
        <v/>
      </c>
      <c r="N277" s="1" t="str">
        <f>IF(AND($B277&lt;&gt;"",$B277&lt;&gt;"Total",N$271&lt;&gt;"",N$271&lt;&gt;"Total"),N247*MAX(Entrées!M$3:M$23)/MAX(N$242:N$262),IF(AND($B277="Total",N$271&lt;&gt;""),SUM(N$272:N276),IF(AND(N$271="Total",$B277&lt;&gt;""),SUM($C277:M277),"")))</f>
        <v/>
      </c>
      <c r="O277" s="1" t="str">
        <f>IF(AND($B277&lt;&gt;"",$B277&lt;&gt;"Total",O$271&lt;&gt;"",O$271&lt;&gt;"Total"),O247*MAX(Entrées!N$3:N$23)/MAX(O$242:O$262),IF(AND($B277="Total",O$271&lt;&gt;""),SUM(O$272:O276),IF(AND(O$271="Total",$B277&lt;&gt;""),SUM($C277:N277),"")))</f>
        <v/>
      </c>
      <c r="P277" s="1" t="str">
        <f>IF(AND($B277&lt;&gt;"",$B277&lt;&gt;"Total",P$271&lt;&gt;"",P$271&lt;&gt;"Total"),P247*MAX(Entrées!O$3:O$23)/MAX(P$242:P$262),IF(AND($B277="Total",P$271&lt;&gt;""),SUM(P$272:P276),IF(AND(P$271="Total",$B277&lt;&gt;""),SUM($C277:O277),"")))</f>
        <v/>
      </c>
      <c r="Q277" s="1" t="str">
        <f>IF(AND($B277&lt;&gt;"",$B277&lt;&gt;"Total",Q$271&lt;&gt;"",Q$271&lt;&gt;"Total"),Q247*MAX(Entrées!P$3:P$23)/MAX(Q$242:Q$262),IF(AND($B277="Total",Q$271&lt;&gt;""),SUM(Q$272:Q276),IF(AND(Q$271="Total",$B277&lt;&gt;""),SUM($C277:P277),"")))</f>
        <v/>
      </c>
      <c r="R277" s="1" t="str">
        <f>IF(AND($B277&lt;&gt;"",$B277&lt;&gt;"Total",R$271&lt;&gt;"",R$271&lt;&gt;"Total"),R247*MAX(Entrées!Q$3:Q$23)/MAX(R$242:R$262),IF(AND($B277="Total",R$271&lt;&gt;""),SUM(R$272:R276),IF(AND(R$271="Total",$B277&lt;&gt;""),SUM($C277:Q277),"")))</f>
        <v/>
      </c>
      <c r="S277" s="1" t="str">
        <f>IF(AND($B277&lt;&gt;"",$B277&lt;&gt;"Total",S$271&lt;&gt;"",S$271&lt;&gt;"Total"),S247*MAX(Entrées!R$3:R$23)/MAX(S$242:S$262),IF(AND($B277="Total",S$271&lt;&gt;""),SUM(S$272:S276),IF(AND(S$271="Total",$B277&lt;&gt;""),SUM($C277:R277),"")))</f>
        <v/>
      </c>
      <c r="T277" s="1" t="str">
        <f>IF(AND($B277&lt;&gt;"",$B277&lt;&gt;"Total",T$271&lt;&gt;"",T$271&lt;&gt;"Total"),T247*MAX(Entrées!S$3:S$23)/MAX(T$242:T$262),IF(AND($B277="Total",T$271&lt;&gt;""),SUM(T$272:T276),IF(AND(T$271="Total",$B277&lt;&gt;""),SUM($C277:S277),"")))</f>
        <v/>
      </c>
      <c r="U277" s="1" t="str">
        <f>IF(AND($B277&lt;&gt;"",$B277&lt;&gt;"Total",U$271&lt;&gt;"",U$271&lt;&gt;"Total"),U247*MAX(Entrées!T$3:T$23)/MAX(U$242:U$262),IF(AND($B277="Total",U$271&lt;&gt;""),SUM(U$272:U276),IF(AND(U$271="Total",$B277&lt;&gt;""),SUM($C277:T277),"")))</f>
        <v/>
      </c>
      <c r="V277" s="1" t="str">
        <f>IF(AND($B277&lt;&gt;"",$B277&lt;&gt;"Total",V$271&lt;&gt;"",V$271&lt;&gt;"Total"),V247*MAX(Entrées!U$3:U$23)/MAX(V$242:V$262),IF(AND($B277="Total",V$271&lt;&gt;""),SUM(V$272:V276),IF(AND(V$271="Total",$B277&lt;&gt;""),SUM($C277:U277),"")))</f>
        <v/>
      </c>
      <c r="W277" s="1" t="str">
        <f>IF(AND($B277&lt;&gt;"",$B277&lt;&gt;"Total",W$271&lt;&gt;"",W$271&lt;&gt;"Total"),W247*MAX(Entrées!V$3:V$23)/MAX(W$242:W$262),IF(AND($B277="Total",W$271&lt;&gt;""),SUM(W$272:W276),IF(AND(W$271="Total",$B277&lt;&gt;""),SUM($C277:V277),"")))</f>
        <v/>
      </c>
      <c r="X277" s="1" t="str">
        <f>IF(AND($B277&lt;&gt;"",$B277&lt;&gt;"Total",X$271&lt;&gt;"",X$271&lt;&gt;"Total"),X247*MAX(Entrées!W$3:W$23)/MAX(X$242:X$262),IF(AND($B277="Total",X$271&lt;&gt;""),SUM(X$272:X276),IF(AND(X$271="Total",$B277&lt;&gt;""),SUM($C277:W277),"")))</f>
        <v/>
      </c>
      <c r="Y277" s="1" t="str">
        <f>IF(AND($B277&lt;&gt;"",$B277&lt;&gt;"Total",Y$271&lt;&gt;"",Y$271&lt;&gt;"Total"),Y247*MAX(Entrées!X$3:X$23)/MAX(Y$242:Y$262),IF(AND($B277="Total",Y$271&lt;&gt;""),SUM(Y$272:Y276),IF(AND(Y$271="Total",$B277&lt;&gt;""),SUM($C277:X277),"")))</f>
        <v/>
      </c>
      <c r="Z277" s="1" t="str">
        <f>IF(AND($B277&lt;&gt;"",$B277&lt;&gt;"Total",Z$271&lt;&gt;"",Z$271&lt;&gt;"Total"),Z247*MAX(Entrées!Y$3:Y$23)/MAX(Z$242:Z$262),IF(AND($B277="Total",Z$271&lt;&gt;""),SUM(Z$272:Z276),IF(AND(Z$271="Total",$B277&lt;&gt;""),SUM($C277:Y277),"")))</f>
        <v/>
      </c>
      <c r="AA277" s="1" t="str">
        <f>IF(AND($B277&lt;&gt;"",$B277&lt;&gt;"Total",AA$271&lt;&gt;"",AA$271&lt;&gt;"Total"),AA247*MAX(Entrées!Z$3:Z$23)/MAX(AA$242:AA$262),IF(AND($B277="Total",AA$271&lt;&gt;""),SUM(AA$272:AA276),IF(AND(AA$271="Total",$B277&lt;&gt;""),SUM($C277:Z277),"")))</f>
        <v/>
      </c>
      <c r="AB277" s="1" t="str">
        <f>IF(AND($B277&lt;&gt;"",$B277&lt;&gt;"Total",AB$271&lt;&gt;"",AB$271&lt;&gt;"Total"),AB247*MAX(Entrées!AA$3:AA$23)/MAX(AB$242:AB$262),IF(AND($B277="Total",AB$271&lt;&gt;""),SUM(AB$272:AB276),IF(AND(AB$271="Total",$B277&lt;&gt;""),SUM($C277:AA277),"")))</f>
        <v/>
      </c>
      <c r="AC277" s="1" t="str">
        <f>IF(AND($B277&lt;&gt;"",$B277&lt;&gt;"Total",AC$271&lt;&gt;"",AC$271&lt;&gt;"Total"),AC247*MAX(Entrées!AB$3:AB$23)/MAX(AC$242:AC$262),IF(AND($B277="Total",AC$271&lt;&gt;""),SUM(AC$272:AC276),IF(AND(AC$271="Total",$B277&lt;&gt;""),SUM($C277:AB277),"")))</f>
        <v/>
      </c>
      <c r="AD277" s="1" t="str">
        <f>IF(AND($B277&lt;&gt;"",$B277&lt;&gt;"Total",AD$271&lt;&gt;"",AD$271&lt;&gt;"Total"),AD247*MAX(Entrées!AC$3:AC$23)/MAX(AD$242:AD$262),IF(AND($B277="Total",AD$271&lt;&gt;""),SUM(AD$272:AD276),IF(AND(AD$271="Total",$B277&lt;&gt;""),SUM($C277:AC277),"")))</f>
        <v/>
      </c>
      <c r="AE277" s="1" t="str">
        <f>IF(AND($B277&lt;&gt;"",$B277&lt;&gt;"Total",AE$271&lt;&gt;"",AE$271&lt;&gt;"Total"),AE247*MAX(Entrées!AD$3:AD$23)/MAX(AE$242:AE$262),IF(AND($B277="Total",AE$271&lt;&gt;""),SUM(AE$272:AE276),IF(AND(AE$271="Total",$B277&lt;&gt;""),SUM($C277:AD277),"")))</f>
        <v/>
      </c>
      <c r="AF277" s="1" t="str">
        <f>IF(AND($B277&lt;&gt;"",$B277&lt;&gt;"Total",AF$271&lt;&gt;"",AF$271&lt;&gt;"Total"),AF247*MAX(Entrées!AE$3:AE$23)/MAX(AF$242:AF$262),IF(AND($B277="Total",AF$271&lt;&gt;""),SUM(AF$272:AF276),IF(AND(AF$271="Total",$B277&lt;&gt;""),SUM($C277:AE277),"")))</f>
        <v/>
      </c>
      <c r="AG277" s="1" t="str">
        <f>IF(AND($B277&lt;&gt;"",$B277&lt;&gt;"Total",AG$271&lt;&gt;"",AG$271&lt;&gt;"Total"),AG247*MAX(Entrées!AF$3:AF$23)/MAX(AG$242:AG$262),IF(AND($B277="Total",AG$271&lt;&gt;""),SUM(AG$272:AG276),IF(AND(AG$271="Total",$B277&lt;&gt;""),SUM($C277:AF277),"")))</f>
        <v/>
      </c>
    </row>
    <row r="278" spans="2:33">
      <c r="B278" s="1" t="str">
        <f t="shared" si="30"/>
        <v/>
      </c>
      <c r="C278" s="1" t="str">
        <f>IF(AND($B278&lt;&gt;"",$B278&lt;&gt;"Total",C$271&lt;&gt;"",C$271&lt;&gt;"Total"),C248*MAX(Entrées!B$3:B$23)/MAX(C$242:C$262),IF(AND($B278="Total",C$271&lt;&gt;""),SUM(C$272:C277),IF(AND(C$271="Total",$B278&lt;&gt;""),SUM(B278:$C278),"")))</f>
        <v/>
      </c>
      <c r="D278" s="1" t="str">
        <f>IF(AND($B278&lt;&gt;"",$B278&lt;&gt;"Total",D$271&lt;&gt;"",D$271&lt;&gt;"Total"),D248*MAX(Entrées!C$3:C$23)/MAX(D$242:D$262),IF(AND($B278="Total",D$271&lt;&gt;""),SUM(D$272:D277),IF(AND(D$271="Total",$B278&lt;&gt;""),SUM(C278:$C278),"")))</f>
        <v/>
      </c>
      <c r="E278" s="1" t="str">
        <f>IF(AND($B278&lt;&gt;"",$B278&lt;&gt;"Total",E$271&lt;&gt;"",E$271&lt;&gt;"Total"),E248*MAX(Entrées!D$3:D$23)/MAX(E$242:E$262),IF(AND($B278="Total",E$271&lt;&gt;""),SUM(E$272:E277),IF(AND(E$271="Total",$B278&lt;&gt;""),SUM($C278:D278),"")))</f>
        <v/>
      </c>
      <c r="F278" s="1" t="str">
        <f>IF(AND($B278&lt;&gt;"",$B278&lt;&gt;"Total",F$271&lt;&gt;"",F$271&lt;&gt;"Total"),F248*MAX(Entrées!E$3:E$23)/MAX(F$242:F$262),IF(AND($B278="Total",F$271&lt;&gt;""),SUM(F$272:F277),IF(AND(F$271="Total",$B278&lt;&gt;""),SUM($C278:E278),"")))</f>
        <v/>
      </c>
      <c r="G278" s="1" t="str">
        <f>IF(AND($B278&lt;&gt;"",$B278&lt;&gt;"Total",G$271&lt;&gt;"",G$271&lt;&gt;"Total"),G248*MAX(Entrées!F$3:F$23)/MAX(G$242:G$262),IF(AND($B278="Total",G$271&lt;&gt;""),SUM(G$272:G277),IF(AND(G$271="Total",$B278&lt;&gt;""),SUM($C278:F278),"")))</f>
        <v/>
      </c>
      <c r="H278" s="1" t="str">
        <f>IF(AND($B278&lt;&gt;"",$B278&lt;&gt;"Total",H$271&lt;&gt;"",H$271&lt;&gt;"Total"),H248*MAX(Entrées!G$3:G$23)/MAX(H$242:H$262),IF(AND($B278="Total",H$271&lt;&gt;""),SUM(H$272:H277),IF(AND(H$271="Total",$B278&lt;&gt;""),SUM($C278:G278),"")))</f>
        <v/>
      </c>
      <c r="I278" s="1" t="str">
        <f>IF(AND($B278&lt;&gt;"",$B278&lt;&gt;"Total",I$271&lt;&gt;"",I$271&lt;&gt;"Total"),I248*MAX(Entrées!H$3:H$23)/MAX(I$242:I$262),IF(AND($B278="Total",I$271&lt;&gt;""),SUM(I$272:I277),IF(AND(I$271="Total",$B278&lt;&gt;""),SUM($C278:H278),"")))</f>
        <v/>
      </c>
      <c r="J278" s="1" t="str">
        <f>IF(AND($B278&lt;&gt;"",$B278&lt;&gt;"Total",J$271&lt;&gt;"",J$271&lt;&gt;"Total"),J248*MAX(Entrées!I$3:I$23)/MAX(J$242:J$262),IF(AND($B278="Total",J$271&lt;&gt;""),SUM(J$272:J277),IF(AND(J$271="Total",$B278&lt;&gt;""),SUM($C278:I278),"")))</f>
        <v/>
      </c>
      <c r="K278" s="1" t="str">
        <f>IF(AND($B278&lt;&gt;"",$B278&lt;&gt;"Total",K$271&lt;&gt;"",K$271&lt;&gt;"Total"),K248*MAX(Entrées!J$3:J$23)/MAX(K$242:K$262),IF(AND($B278="Total",K$271&lt;&gt;""),SUM(K$272:K277),IF(AND(K$271="Total",$B278&lt;&gt;""),SUM($C278:J278),"")))</f>
        <v/>
      </c>
      <c r="L278" s="1" t="str">
        <f>IF(AND($B278&lt;&gt;"",$B278&lt;&gt;"Total",L$271&lt;&gt;"",L$271&lt;&gt;"Total"),L248*MAX(Entrées!K$3:K$23)/MAX(L$242:L$262),IF(AND($B278="Total",L$271&lt;&gt;""),SUM(L$272:L277),IF(AND(L$271="Total",$B278&lt;&gt;""),SUM($C278:K278),"")))</f>
        <v/>
      </c>
      <c r="M278" s="1" t="str">
        <f>IF(AND($B278&lt;&gt;"",$B278&lt;&gt;"Total",M$271&lt;&gt;"",M$271&lt;&gt;"Total"),M248*MAX(Entrées!L$3:L$23)/MAX(M$242:M$262),IF(AND($B278="Total",M$271&lt;&gt;""),SUM(M$272:M277),IF(AND(M$271="Total",$B278&lt;&gt;""),SUM($C278:L278),"")))</f>
        <v/>
      </c>
      <c r="N278" s="1" t="str">
        <f>IF(AND($B278&lt;&gt;"",$B278&lt;&gt;"Total",N$271&lt;&gt;"",N$271&lt;&gt;"Total"),N248*MAX(Entrées!M$3:M$23)/MAX(N$242:N$262),IF(AND($B278="Total",N$271&lt;&gt;""),SUM(N$272:N277),IF(AND(N$271="Total",$B278&lt;&gt;""),SUM($C278:M278),"")))</f>
        <v/>
      </c>
      <c r="O278" s="1" t="str">
        <f>IF(AND($B278&lt;&gt;"",$B278&lt;&gt;"Total",O$271&lt;&gt;"",O$271&lt;&gt;"Total"),O248*MAX(Entrées!N$3:N$23)/MAX(O$242:O$262),IF(AND($B278="Total",O$271&lt;&gt;""),SUM(O$272:O277),IF(AND(O$271="Total",$B278&lt;&gt;""),SUM($C278:N278),"")))</f>
        <v/>
      </c>
      <c r="P278" s="1" t="str">
        <f>IF(AND($B278&lt;&gt;"",$B278&lt;&gt;"Total",P$271&lt;&gt;"",P$271&lt;&gt;"Total"),P248*MAX(Entrées!O$3:O$23)/MAX(P$242:P$262),IF(AND($B278="Total",P$271&lt;&gt;""),SUM(P$272:P277),IF(AND(P$271="Total",$B278&lt;&gt;""),SUM($C278:O278),"")))</f>
        <v/>
      </c>
      <c r="Q278" s="1" t="str">
        <f>IF(AND($B278&lt;&gt;"",$B278&lt;&gt;"Total",Q$271&lt;&gt;"",Q$271&lt;&gt;"Total"),Q248*MAX(Entrées!P$3:P$23)/MAX(Q$242:Q$262),IF(AND($B278="Total",Q$271&lt;&gt;""),SUM(Q$272:Q277),IF(AND(Q$271="Total",$B278&lt;&gt;""),SUM($C278:P278),"")))</f>
        <v/>
      </c>
      <c r="R278" s="1" t="str">
        <f>IF(AND($B278&lt;&gt;"",$B278&lt;&gt;"Total",R$271&lt;&gt;"",R$271&lt;&gt;"Total"),R248*MAX(Entrées!Q$3:Q$23)/MAX(R$242:R$262),IF(AND($B278="Total",R$271&lt;&gt;""),SUM(R$272:R277),IF(AND(R$271="Total",$B278&lt;&gt;""),SUM($C278:Q278),"")))</f>
        <v/>
      </c>
      <c r="S278" s="1" t="str">
        <f>IF(AND($B278&lt;&gt;"",$B278&lt;&gt;"Total",S$271&lt;&gt;"",S$271&lt;&gt;"Total"),S248*MAX(Entrées!R$3:R$23)/MAX(S$242:S$262),IF(AND($B278="Total",S$271&lt;&gt;""),SUM(S$272:S277),IF(AND(S$271="Total",$B278&lt;&gt;""),SUM($C278:R278),"")))</f>
        <v/>
      </c>
      <c r="T278" s="1" t="str">
        <f>IF(AND($B278&lt;&gt;"",$B278&lt;&gt;"Total",T$271&lt;&gt;"",T$271&lt;&gt;"Total"),T248*MAX(Entrées!S$3:S$23)/MAX(T$242:T$262),IF(AND($B278="Total",T$271&lt;&gt;""),SUM(T$272:T277),IF(AND(T$271="Total",$B278&lt;&gt;""),SUM($C278:S278),"")))</f>
        <v/>
      </c>
      <c r="U278" s="1" t="str">
        <f>IF(AND($B278&lt;&gt;"",$B278&lt;&gt;"Total",U$271&lt;&gt;"",U$271&lt;&gt;"Total"),U248*MAX(Entrées!T$3:T$23)/MAX(U$242:U$262),IF(AND($B278="Total",U$271&lt;&gt;""),SUM(U$272:U277),IF(AND(U$271="Total",$B278&lt;&gt;""),SUM($C278:T278),"")))</f>
        <v/>
      </c>
      <c r="V278" s="1" t="str">
        <f>IF(AND($B278&lt;&gt;"",$B278&lt;&gt;"Total",V$271&lt;&gt;"",V$271&lt;&gt;"Total"),V248*MAX(Entrées!U$3:U$23)/MAX(V$242:V$262),IF(AND($B278="Total",V$271&lt;&gt;""),SUM(V$272:V277),IF(AND(V$271="Total",$B278&lt;&gt;""),SUM($C278:U278),"")))</f>
        <v/>
      </c>
      <c r="W278" s="1" t="str">
        <f>IF(AND($B278&lt;&gt;"",$B278&lt;&gt;"Total",W$271&lt;&gt;"",W$271&lt;&gt;"Total"),W248*MAX(Entrées!V$3:V$23)/MAX(W$242:W$262),IF(AND($B278="Total",W$271&lt;&gt;""),SUM(W$272:W277),IF(AND(W$271="Total",$B278&lt;&gt;""),SUM($C278:V278),"")))</f>
        <v/>
      </c>
      <c r="X278" s="1" t="str">
        <f>IF(AND($B278&lt;&gt;"",$B278&lt;&gt;"Total",X$271&lt;&gt;"",X$271&lt;&gt;"Total"),X248*MAX(Entrées!W$3:W$23)/MAX(X$242:X$262),IF(AND($B278="Total",X$271&lt;&gt;""),SUM(X$272:X277),IF(AND(X$271="Total",$B278&lt;&gt;""),SUM($C278:W278),"")))</f>
        <v/>
      </c>
      <c r="Y278" s="1" t="str">
        <f>IF(AND($B278&lt;&gt;"",$B278&lt;&gt;"Total",Y$271&lt;&gt;"",Y$271&lt;&gt;"Total"),Y248*MAX(Entrées!X$3:X$23)/MAX(Y$242:Y$262),IF(AND($B278="Total",Y$271&lt;&gt;""),SUM(Y$272:Y277),IF(AND(Y$271="Total",$B278&lt;&gt;""),SUM($C278:X278),"")))</f>
        <v/>
      </c>
      <c r="Z278" s="1" t="str">
        <f>IF(AND($B278&lt;&gt;"",$B278&lt;&gt;"Total",Z$271&lt;&gt;"",Z$271&lt;&gt;"Total"),Z248*MAX(Entrées!Y$3:Y$23)/MAX(Z$242:Z$262),IF(AND($B278="Total",Z$271&lt;&gt;""),SUM(Z$272:Z277),IF(AND(Z$271="Total",$B278&lt;&gt;""),SUM($C278:Y278),"")))</f>
        <v/>
      </c>
      <c r="AA278" s="1" t="str">
        <f>IF(AND($B278&lt;&gt;"",$B278&lt;&gt;"Total",AA$271&lt;&gt;"",AA$271&lt;&gt;"Total"),AA248*MAX(Entrées!Z$3:Z$23)/MAX(AA$242:AA$262),IF(AND($B278="Total",AA$271&lt;&gt;""),SUM(AA$272:AA277),IF(AND(AA$271="Total",$B278&lt;&gt;""),SUM($C278:Z278),"")))</f>
        <v/>
      </c>
      <c r="AB278" s="1" t="str">
        <f>IF(AND($B278&lt;&gt;"",$B278&lt;&gt;"Total",AB$271&lt;&gt;"",AB$271&lt;&gt;"Total"),AB248*MAX(Entrées!AA$3:AA$23)/MAX(AB$242:AB$262),IF(AND($B278="Total",AB$271&lt;&gt;""),SUM(AB$272:AB277),IF(AND(AB$271="Total",$B278&lt;&gt;""),SUM($C278:AA278),"")))</f>
        <v/>
      </c>
      <c r="AC278" s="1" t="str">
        <f>IF(AND($B278&lt;&gt;"",$B278&lt;&gt;"Total",AC$271&lt;&gt;"",AC$271&lt;&gt;"Total"),AC248*MAX(Entrées!AB$3:AB$23)/MAX(AC$242:AC$262),IF(AND($B278="Total",AC$271&lt;&gt;""),SUM(AC$272:AC277),IF(AND(AC$271="Total",$B278&lt;&gt;""),SUM($C278:AB278),"")))</f>
        <v/>
      </c>
      <c r="AD278" s="1" t="str">
        <f>IF(AND($B278&lt;&gt;"",$B278&lt;&gt;"Total",AD$271&lt;&gt;"",AD$271&lt;&gt;"Total"),AD248*MAX(Entrées!AC$3:AC$23)/MAX(AD$242:AD$262),IF(AND($B278="Total",AD$271&lt;&gt;""),SUM(AD$272:AD277),IF(AND(AD$271="Total",$B278&lt;&gt;""),SUM($C278:AC278),"")))</f>
        <v/>
      </c>
      <c r="AE278" s="1" t="str">
        <f>IF(AND($B278&lt;&gt;"",$B278&lt;&gt;"Total",AE$271&lt;&gt;"",AE$271&lt;&gt;"Total"),AE248*MAX(Entrées!AD$3:AD$23)/MAX(AE$242:AE$262),IF(AND($B278="Total",AE$271&lt;&gt;""),SUM(AE$272:AE277),IF(AND(AE$271="Total",$B278&lt;&gt;""),SUM($C278:AD278),"")))</f>
        <v/>
      </c>
      <c r="AF278" s="1" t="str">
        <f>IF(AND($B278&lt;&gt;"",$B278&lt;&gt;"Total",AF$271&lt;&gt;"",AF$271&lt;&gt;"Total"),AF248*MAX(Entrées!AE$3:AE$23)/MAX(AF$242:AF$262),IF(AND($B278="Total",AF$271&lt;&gt;""),SUM(AF$272:AF277),IF(AND(AF$271="Total",$B278&lt;&gt;""),SUM($C278:AE278),"")))</f>
        <v/>
      </c>
      <c r="AG278" s="1" t="str">
        <f>IF(AND($B278&lt;&gt;"",$B278&lt;&gt;"Total",AG$271&lt;&gt;"",AG$271&lt;&gt;"Total"),AG248*MAX(Entrées!AF$3:AF$23)/MAX(AG$242:AG$262),IF(AND($B278="Total",AG$271&lt;&gt;""),SUM(AG$272:AG277),IF(AND(AG$271="Total",$B278&lt;&gt;""),SUM($C278:AF278),"")))</f>
        <v/>
      </c>
    </row>
    <row r="279" spans="2:33">
      <c r="B279" s="1" t="str">
        <f t="shared" si="30"/>
        <v/>
      </c>
      <c r="C279" s="1" t="str">
        <f>IF(AND($B279&lt;&gt;"",$B279&lt;&gt;"Total",C$271&lt;&gt;"",C$271&lt;&gt;"Total"),C249*MAX(Entrées!B$3:B$23)/MAX(C$242:C$262),IF(AND($B279="Total",C$271&lt;&gt;""),SUM(C$272:C278),IF(AND(C$271="Total",$B279&lt;&gt;""),SUM(B279:$C279),"")))</f>
        <v/>
      </c>
      <c r="D279" s="1" t="str">
        <f>IF(AND($B279&lt;&gt;"",$B279&lt;&gt;"Total",D$271&lt;&gt;"",D$271&lt;&gt;"Total"),D249*MAX(Entrées!C$3:C$23)/MAX(D$242:D$262),IF(AND($B279="Total",D$271&lt;&gt;""),SUM(D$272:D278),IF(AND(D$271="Total",$B279&lt;&gt;""),SUM(C279:$C279),"")))</f>
        <v/>
      </c>
      <c r="E279" s="1" t="str">
        <f>IF(AND($B279&lt;&gt;"",$B279&lt;&gt;"Total",E$271&lt;&gt;"",E$271&lt;&gt;"Total"),E249*MAX(Entrées!D$3:D$23)/MAX(E$242:E$262),IF(AND($B279="Total",E$271&lt;&gt;""),SUM(E$272:E278),IF(AND(E$271="Total",$B279&lt;&gt;""),SUM($C279:D279),"")))</f>
        <v/>
      </c>
      <c r="F279" s="1" t="str">
        <f>IF(AND($B279&lt;&gt;"",$B279&lt;&gt;"Total",F$271&lt;&gt;"",F$271&lt;&gt;"Total"),F249*MAX(Entrées!E$3:E$23)/MAX(F$242:F$262),IF(AND($B279="Total",F$271&lt;&gt;""),SUM(F$272:F278),IF(AND(F$271="Total",$B279&lt;&gt;""),SUM($C279:E279),"")))</f>
        <v/>
      </c>
      <c r="G279" s="1" t="str">
        <f>IF(AND($B279&lt;&gt;"",$B279&lt;&gt;"Total",G$271&lt;&gt;"",G$271&lt;&gt;"Total"),G249*MAX(Entrées!F$3:F$23)/MAX(G$242:G$262),IF(AND($B279="Total",G$271&lt;&gt;""),SUM(G$272:G278),IF(AND(G$271="Total",$B279&lt;&gt;""),SUM($C279:F279),"")))</f>
        <v/>
      </c>
      <c r="H279" s="1" t="str">
        <f>IF(AND($B279&lt;&gt;"",$B279&lt;&gt;"Total",H$271&lt;&gt;"",H$271&lt;&gt;"Total"),H249*MAX(Entrées!G$3:G$23)/MAX(H$242:H$262),IF(AND($B279="Total",H$271&lt;&gt;""),SUM(H$272:H278),IF(AND(H$271="Total",$B279&lt;&gt;""),SUM($C279:G279),"")))</f>
        <v/>
      </c>
      <c r="I279" s="1" t="str">
        <f>IF(AND($B279&lt;&gt;"",$B279&lt;&gt;"Total",I$271&lt;&gt;"",I$271&lt;&gt;"Total"),I249*MAX(Entrées!H$3:H$23)/MAX(I$242:I$262),IF(AND($B279="Total",I$271&lt;&gt;""),SUM(I$272:I278),IF(AND(I$271="Total",$B279&lt;&gt;""),SUM($C279:H279),"")))</f>
        <v/>
      </c>
      <c r="J279" s="1" t="str">
        <f>IF(AND($B279&lt;&gt;"",$B279&lt;&gt;"Total",J$271&lt;&gt;"",J$271&lt;&gt;"Total"),J249*MAX(Entrées!I$3:I$23)/MAX(J$242:J$262),IF(AND($B279="Total",J$271&lt;&gt;""),SUM(J$272:J278),IF(AND(J$271="Total",$B279&lt;&gt;""),SUM($C279:I279),"")))</f>
        <v/>
      </c>
      <c r="K279" s="1" t="str">
        <f>IF(AND($B279&lt;&gt;"",$B279&lt;&gt;"Total",K$271&lt;&gt;"",K$271&lt;&gt;"Total"),K249*MAX(Entrées!J$3:J$23)/MAX(K$242:K$262),IF(AND($B279="Total",K$271&lt;&gt;""),SUM(K$272:K278),IF(AND(K$271="Total",$B279&lt;&gt;""),SUM($C279:J279),"")))</f>
        <v/>
      </c>
      <c r="L279" s="1" t="str">
        <f>IF(AND($B279&lt;&gt;"",$B279&lt;&gt;"Total",L$271&lt;&gt;"",L$271&lt;&gt;"Total"),L249*MAX(Entrées!K$3:K$23)/MAX(L$242:L$262),IF(AND($B279="Total",L$271&lt;&gt;""),SUM(L$272:L278),IF(AND(L$271="Total",$B279&lt;&gt;""),SUM($C279:K279),"")))</f>
        <v/>
      </c>
      <c r="M279" s="1" t="str">
        <f>IF(AND($B279&lt;&gt;"",$B279&lt;&gt;"Total",M$271&lt;&gt;"",M$271&lt;&gt;"Total"),M249*MAX(Entrées!L$3:L$23)/MAX(M$242:M$262),IF(AND($B279="Total",M$271&lt;&gt;""),SUM(M$272:M278),IF(AND(M$271="Total",$B279&lt;&gt;""),SUM($C279:L279),"")))</f>
        <v/>
      </c>
      <c r="N279" s="1" t="str">
        <f>IF(AND($B279&lt;&gt;"",$B279&lt;&gt;"Total",N$271&lt;&gt;"",N$271&lt;&gt;"Total"),N249*MAX(Entrées!M$3:M$23)/MAX(N$242:N$262),IF(AND($B279="Total",N$271&lt;&gt;""),SUM(N$272:N278),IF(AND(N$271="Total",$B279&lt;&gt;""),SUM($C279:M279),"")))</f>
        <v/>
      </c>
      <c r="O279" s="1" t="str">
        <f>IF(AND($B279&lt;&gt;"",$B279&lt;&gt;"Total",O$271&lt;&gt;"",O$271&lt;&gt;"Total"),O249*MAX(Entrées!N$3:N$23)/MAX(O$242:O$262),IF(AND($B279="Total",O$271&lt;&gt;""),SUM(O$272:O278),IF(AND(O$271="Total",$B279&lt;&gt;""),SUM($C279:N279),"")))</f>
        <v/>
      </c>
      <c r="P279" s="1" t="str">
        <f>IF(AND($B279&lt;&gt;"",$B279&lt;&gt;"Total",P$271&lt;&gt;"",P$271&lt;&gt;"Total"),P249*MAX(Entrées!O$3:O$23)/MAX(P$242:P$262),IF(AND($B279="Total",P$271&lt;&gt;""),SUM(P$272:P278),IF(AND(P$271="Total",$B279&lt;&gt;""),SUM($C279:O279),"")))</f>
        <v/>
      </c>
      <c r="Q279" s="1" t="str">
        <f>IF(AND($B279&lt;&gt;"",$B279&lt;&gt;"Total",Q$271&lt;&gt;"",Q$271&lt;&gt;"Total"),Q249*MAX(Entrées!P$3:P$23)/MAX(Q$242:Q$262),IF(AND($B279="Total",Q$271&lt;&gt;""),SUM(Q$272:Q278),IF(AND(Q$271="Total",$B279&lt;&gt;""),SUM($C279:P279),"")))</f>
        <v/>
      </c>
      <c r="R279" s="1" t="str">
        <f>IF(AND($B279&lt;&gt;"",$B279&lt;&gt;"Total",R$271&lt;&gt;"",R$271&lt;&gt;"Total"),R249*MAX(Entrées!Q$3:Q$23)/MAX(R$242:R$262),IF(AND($B279="Total",R$271&lt;&gt;""),SUM(R$272:R278),IF(AND(R$271="Total",$B279&lt;&gt;""),SUM($C279:Q279),"")))</f>
        <v/>
      </c>
      <c r="S279" s="1" t="str">
        <f>IF(AND($B279&lt;&gt;"",$B279&lt;&gt;"Total",S$271&lt;&gt;"",S$271&lt;&gt;"Total"),S249*MAX(Entrées!R$3:R$23)/MAX(S$242:S$262),IF(AND($B279="Total",S$271&lt;&gt;""),SUM(S$272:S278),IF(AND(S$271="Total",$B279&lt;&gt;""),SUM($C279:R279),"")))</f>
        <v/>
      </c>
      <c r="T279" s="1" t="str">
        <f>IF(AND($B279&lt;&gt;"",$B279&lt;&gt;"Total",T$271&lt;&gt;"",T$271&lt;&gt;"Total"),T249*MAX(Entrées!S$3:S$23)/MAX(T$242:T$262),IF(AND($B279="Total",T$271&lt;&gt;""),SUM(T$272:T278),IF(AND(T$271="Total",$B279&lt;&gt;""),SUM($C279:S279),"")))</f>
        <v/>
      </c>
      <c r="U279" s="1" t="str">
        <f>IF(AND($B279&lt;&gt;"",$B279&lt;&gt;"Total",U$271&lt;&gt;"",U$271&lt;&gt;"Total"),U249*MAX(Entrées!T$3:T$23)/MAX(U$242:U$262),IF(AND($B279="Total",U$271&lt;&gt;""),SUM(U$272:U278),IF(AND(U$271="Total",$B279&lt;&gt;""),SUM($C279:T279),"")))</f>
        <v/>
      </c>
      <c r="V279" s="1" t="str">
        <f>IF(AND($B279&lt;&gt;"",$B279&lt;&gt;"Total",V$271&lt;&gt;"",V$271&lt;&gt;"Total"),V249*MAX(Entrées!U$3:U$23)/MAX(V$242:V$262),IF(AND($B279="Total",V$271&lt;&gt;""),SUM(V$272:V278),IF(AND(V$271="Total",$B279&lt;&gt;""),SUM($C279:U279),"")))</f>
        <v/>
      </c>
      <c r="W279" s="1" t="str">
        <f>IF(AND($B279&lt;&gt;"",$B279&lt;&gt;"Total",W$271&lt;&gt;"",W$271&lt;&gt;"Total"),W249*MAX(Entrées!V$3:V$23)/MAX(W$242:W$262),IF(AND($B279="Total",W$271&lt;&gt;""),SUM(W$272:W278),IF(AND(W$271="Total",$B279&lt;&gt;""),SUM($C279:V279),"")))</f>
        <v/>
      </c>
      <c r="X279" s="1" t="str">
        <f>IF(AND($B279&lt;&gt;"",$B279&lt;&gt;"Total",X$271&lt;&gt;"",X$271&lt;&gt;"Total"),X249*MAX(Entrées!W$3:W$23)/MAX(X$242:X$262),IF(AND($B279="Total",X$271&lt;&gt;""),SUM(X$272:X278),IF(AND(X$271="Total",$B279&lt;&gt;""),SUM($C279:W279),"")))</f>
        <v/>
      </c>
      <c r="Y279" s="1" t="str">
        <f>IF(AND($B279&lt;&gt;"",$B279&lt;&gt;"Total",Y$271&lt;&gt;"",Y$271&lt;&gt;"Total"),Y249*MAX(Entrées!X$3:X$23)/MAX(Y$242:Y$262),IF(AND($B279="Total",Y$271&lt;&gt;""),SUM(Y$272:Y278),IF(AND(Y$271="Total",$B279&lt;&gt;""),SUM($C279:X279),"")))</f>
        <v/>
      </c>
      <c r="Z279" s="1" t="str">
        <f>IF(AND($B279&lt;&gt;"",$B279&lt;&gt;"Total",Z$271&lt;&gt;"",Z$271&lt;&gt;"Total"),Z249*MAX(Entrées!Y$3:Y$23)/MAX(Z$242:Z$262),IF(AND($B279="Total",Z$271&lt;&gt;""),SUM(Z$272:Z278),IF(AND(Z$271="Total",$B279&lt;&gt;""),SUM($C279:Y279),"")))</f>
        <v/>
      </c>
      <c r="AA279" s="1" t="str">
        <f>IF(AND($B279&lt;&gt;"",$B279&lt;&gt;"Total",AA$271&lt;&gt;"",AA$271&lt;&gt;"Total"),AA249*MAX(Entrées!Z$3:Z$23)/MAX(AA$242:AA$262),IF(AND($B279="Total",AA$271&lt;&gt;""),SUM(AA$272:AA278),IF(AND(AA$271="Total",$B279&lt;&gt;""),SUM($C279:Z279),"")))</f>
        <v/>
      </c>
      <c r="AB279" s="1" t="str">
        <f>IF(AND($B279&lt;&gt;"",$B279&lt;&gt;"Total",AB$271&lt;&gt;"",AB$271&lt;&gt;"Total"),AB249*MAX(Entrées!AA$3:AA$23)/MAX(AB$242:AB$262),IF(AND($B279="Total",AB$271&lt;&gt;""),SUM(AB$272:AB278),IF(AND(AB$271="Total",$B279&lt;&gt;""),SUM($C279:AA279),"")))</f>
        <v/>
      </c>
      <c r="AC279" s="1" t="str">
        <f>IF(AND($B279&lt;&gt;"",$B279&lt;&gt;"Total",AC$271&lt;&gt;"",AC$271&lt;&gt;"Total"),AC249*MAX(Entrées!AB$3:AB$23)/MAX(AC$242:AC$262),IF(AND($B279="Total",AC$271&lt;&gt;""),SUM(AC$272:AC278),IF(AND(AC$271="Total",$B279&lt;&gt;""),SUM($C279:AB279),"")))</f>
        <v/>
      </c>
      <c r="AD279" s="1" t="str">
        <f>IF(AND($B279&lt;&gt;"",$B279&lt;&gt;"Total",AD$271&lt;&gt;"",AD$271&lt;&gt;"Total"),AD249*MAX(Entrées!AC$3:AC$23)/MAX(AD$242:AD$262),IF(AND($B279="Total",AD$271&lt;&gt;""),SUM(AD$272:AD278),IF(AND(AD$271="Total",$B279&lt;&gt;""),SUM($C279:AC279),"")))</f>
        <v/>
      </c>
      <c r="AE279" s="1" t="str">
        <f>IF(AND($B279&lt;&gt;"",$B279&lt;&gt;"Total",AE$271&lt;&gt;"",AE$271&lt;&gt;"Total"),AE249*MAX(Entrées!AD$3:AD$23)/MAX(AE$242:AE$262),IF(AND($B279="Total",AE$271&lt;&gt;""),SUM(AE$272:AE278),IF(AND(AE$271="Total",$B279&lt;&gt;""),SUM($C279:AD279),"")))</f>
        <v/>
      </c>
      <c r="AF279" s="1" t="str">
        <f>IF(AND($B279&lt;&gt;"",$B279&lt;&gt;"Total",AF$271&lt;&gt;"",AF$271&lt;&gt;"Total"),AF249*MAX(Entrées!AE$3:AE$23)/MAX(AF$242:AF$262),IF(AND($B279="Total",AF$271&lt;&gt;""),SUM(AF$272:AF278),IF(AND(AF$271="Total",$B279&lt;&gt;""),SUM($C279:AE279),"")))</f>
        <v/>
      </c>
      <c r="AG279" s="1" t="str">
        <f>IF(AND($B279&lt;&gt;"",$B279&lt;&gt;"Total",AG$271&lt;&gt;"",AG$271&lt;&gt;"Total"),AG249*MAX(Entrées!AF$3:AF$23)/MAX(AG$242:AG$262),IF(AND($B279="Total",AG$271&lt;&gt;""),SUM(AG$272:AG278),IF(AND(AG$271="Total",$B279&lt;&gt;""),SUM($C279:AF279),"")))</f>
        <v/>
      </c>
    </row>
    <row r="280" spans="2:33">
      <c r="B280" s="1" t="str">
        <f t="shared" si="30"/>
        <v/>
      </c>
      <c r="C280" s="1" t="str">
        <f>IF(AND($B280&lt;&gt;"",$B280&lt;&gt;"Total",C$271&lt;&gt;"",C$271&lt;&gt;"Total"),C250*MAX(Entrées!B$3:B$23)/MAX(C$242:C$262),IF(AND($B280="Total",C$271&lt;&gt;""),SUM(C$272:C279),IF(AND(C$271="Total",$B280&lt;&gt;""),SUM(B280:$C280),"")))</f>
        <v/>
      </c>
      <c r="D280" s="1" t="str">
        <f>IF(AND($B280&lt;&gt;"",$B280&lt;&gt;"Total",D$271&lt;&gt;"",D$271&lt;&gt;"Total"),D250*MAX(Entrées!C$3:C$23)/MAX(D$242:D$262),IF(AND($B280="Total",D$271&lt;&gt;""),SUM(D$272:D279),IF(AND(D$271="Total",$B280&lt;&gt;""),SUM(C280:$C280),"")))</f>
        <v/>
      </c>
      <c r="E280" s="1" t="str">
        <f>IF(AND($B280&lt;&gt;"",$B280&lt;&gt;"Total",E$271&lt;&gt;"",E$271&lt;&gt;"Total"),E250*MAX(Entrées!D$3:D$23)/MAX(E$242:E$262),IF(AND($B280="Total",E$271&lt;&gt;""),SUM(E$272:E279),IF(AND(E$271="Total",$B280&lt;&gt;""),SUM($C280:D280),"")))</f>
        <v/>
      </c>
      <c r="F280" s="1" t="str">
        <f>IF(AND($B280&lt;&gt;"",$B280&lt;&gt;"Total",F$271&lt;&gt;"",F$271&lt;&gt;"Total"),F250*MAX(Entrées!E$3:E$23)/MAX(F$242:F$262),IF(AND($B280="Total",F$271&lt;&gt;""),SUM(F$272:F279),IF(AND(F$271="Total",$B280&lt;&gt;""),SUM($C280:E280),"")))</f>
        <v/>
      </c>
      <c r="G280" s="1" t="str">
        <f>IF(AND($B280&lt;&gt;"",$B280&lt;&gt;"Total",G$271&lt;&gt;"",G$271&lt;&gt;"Total"),G250*MAX(Entrées!F$3:F$23)/MAX(G$242:G$262),IF(AND($B280="Total",G$271&lt;&gt;""),SUM(G$272:G279),IF(AND(G$271="Total",$B280&lt;&gt;""),SUM($C280:F280),"")))</f>
        <v/>
      </c>
      <c r="H280" s="1" t="str">
        <f>IF(AND($B280&lt;&gt;"",$B280&lt;&gt;"Total",H$271&lt;&gt;"",H$271&lt;&gt;"Total"),H250*MAX(Entrées!G$3:G$23)/MAX(H$242:H$262),IF(AND($B280="Total",H$271&lt;&gt;""),SUM(H$272:H279),IF(AND(H$271="Total",$B280&lt;&gt;""),SUM($C280:G280),"")))</f>
        <v/>
      </c>
      <c r="I280" s="1" t="str">
        <f>IF(AND($B280&lt;&gt;"",$B280&lt;&gt;"Total",I$271&lt;&gt;"",I$271&lt;&gt;"Total"),I250*MAX(Entrées!H$3:H$23)/MAX(I$242:I$262),IF(AND($B280="Total",I$271&lt;&gt;""),SUM(I$272:I279),IF(AND(I$271="Total",$B280&lt;&gt;""),SUM($C280:H280),"")))</f>
        <v/>
      </c>
      <c r="J280" s="1" t="str">
        <f>IF(AND($B280&lt;&gt;"",$B280&lt;&gt;"Total",J$271&lt;&gt;"",J$271&lt;&gt;"Total"),J250*MAX(Entrées!I$3:I$23)/MAX(J$242:J$262),IF(AND($B280="Total",J$271&lt;&gt;""),SUM(J$272:J279),IF(AND(J$271="Total",$B280&lt;&gt;""),SUM($C280:I280),"")))</f>
        <v/>
      </c>
      <c r="K280" s="1" t="str">
        <f>IF(AND($B280&lt;&gt;"",$B280&lt;&gt;"Total",K$271&lt;&gt;"",K$271&lt;&gt;"Total"),K250*MAX(Entrées!J$3:J$23)/MAX(K$242:K$262),IF(AND($B280="Total",K$271&lt;&gt;""),SUM(K$272:K279),IF(AND(K$271="Total",$B280&lt;&gt;""),SUM($C280:J280),"")))</f>
        <v/>
      </c>
      <c r="L280" s="1" t="str">
        <f>IF(AND($B280&lt;&gt;"",$B280&lt;&gt;"Total",L$271&lt;&gt;"",L$271&lt;&gt;"Total"),L250*MAX(Entrées!K$3:K$23)/MAX(L$242:L$262),IF(AND($B280="Total",L$271&lt;&gt;""),SUM(L$272:L279),IF(AND(L$271="Total",$B280&lt;&gt;""),SUM($C280:K280),"")))</f>
        <v/>
      </c>
      <c r="M280" s="1" t="str">
        <f>IF(AND($B280&lt;&gt;"",$B280&lt;&gt;"Total",M$271&lt;&gt;"",M$271&lt;&gt;"Total"),M250*MAX(Entrées!L$3:L$23)/MAX(M$242:M$262),IF(AND($B280="Total",M$271&lt;&gt;""),SUM(M$272:M279),IF(AND(M$271="Total",$B280&lt;&gt;""),SUM($C280:L280),"")))</f>
        <v/>
      </c>
      <c r="N280" s="1" t="str">
        <f>IF(AND($B280&lt;&gt;"",$B280&lt;&gt;"Total",N$271&lt;&gt;"",N$271&lt;&gt;"Total"),N250*MAX(Entrées!M$3:M$23)/MAX(N$242:N$262),IF(AND($B280="Total",N$271&lt;&gt;""),SUM(N$272:N279),IF(AND(N$271="Total",$B280&lt;&gt;""),SUM($C280:M280),"")))</f>
        <v/>
      </c>
      <c r="O280" s="1" t="str">
        <f>IF(AND($B280&lt;&gt;"",$B280&lt;&gt;"Total",O$271&lt;&gt;"",O$271&lt;&gt;"Total"),O250*MAX(Entrées!N$3:N$23)/MAX(O$242:O$262),IF(AND($B280="Total",O$271&lt;&gt;""),SUM(O$272:O279),IF(AND(O$271="Total",$B280&lt;&gt;""),SUM($C280:N280),"")))</f>
        <v/>
      </c>
      <c r="P280" s="1" t="str">
        <f>IF(AND($B280&lt;&gt;"",$B280&lt;&gt;"Total",P$271&lt;&gt;"",P$271&lt;&gt;"Total"),P250*MAX(Entrées!O$3:O$23)/MAX(P$242:P$262),IF(AND($B280="Total",P$271&lt;&gt;""),SUM(P$272:P279),IF(AND(P$271="Total",$B280&lt;&gt;""),SUM($C280:O280),"")))</f>
        <v/>
      </c>
      <c r="Q280" s="1" t="str">
        <f>IF(AND($B280&lt;&gt;"",$B280&lt;&gt;"Total",Q$271&lt;&gt;"",Q$271&lt;&gt;"Total"),Q250*MAX(Entrées!P$3:P$23)/MAX(Q$242:Q$262),IF(AND($B280="Total",Q$271&lt;&gt;""),SUM(Q$272:Q279),IF(AND(Q$271="Total",$B280&lt;&gt;""),SUM($C280:P280),"")))</f>
        <v/>
      </c>
      <c r="R280" s="1" t="str">
        <f>IF(AND($B280&lt;&gt;"",$B280&lt;&gt;"Total",R$271&lt;&gt;"",R$271&lt;&gt;"Total"),R250*MAX(Entrées!Q$3:Q$23)/MAX(R$242:R$262),IF(AND($B280="Total",R$271&lt;&gt;""),SUM(R$272:R279),IF(AND(R$271="Total",$B280&lt;&gt;""),SUM($C280:Q280),"")))</f>
        <v/>
      </c>
      <c r="S280" s="1" t="str">
        <f>IF(AND($B280&lt;&gt;"",$B280&lt;&gt;"Total",S$271&lt;&gt;"",S$271&lt;&gt;"Total"),S250*MAX(Entrées!R$3:R$23)/MAX(S$242:S$262),IF(AND($B280="Total",S$271&lt;&gt;""),SUM(S$272:S279),IF(AND(S$271="Total",$B280&lt;&gt;""),SUM($C280:R280),"")))</f>
        <v/>
      </c>
      <c r="T280" s="1" t="str">
        <f>IF(AND($B280&lt;&gt;"",$B280&lt;&gt;"Total",T$271&lt;&gt;"",T$271&lt;&gt;"Total"),T250*MAX(Entrées!S$3:S$23)/MAX(T$242:T$262),IF(AND($B280="Total",T$271&lt;&gt;""),SUM(T$272:T279),IF(AND(T$271="Total",$B280&lt;&gt;""),SUM($C280:S280),"")))</f>
        <v/>
      </c>
      <c r="U280" s="1" t="str">
        <f>IF(AND($B280&lt;&gt;"",$B280&lt;&gt;"Total",U$271&lt;&gt;"",U$271&lt;&gt;"Total"),U250*MAX(Entrées!T$3:T$23)/MAX(U$242:U$262),IF(AND($B280="Total",U$271&lt;&gt;""),SUM(U$272:U279),IF(AND(U$271="Total",$B280&lt;&gt;""),SUM($C280:T280),"")))</f>
        <v/>
      </c>
      <c r="V280" s="1" t="str">
        <f>IF(AND($B280&lt;&gt;"",$B280&lt;&gt;"Total",V$271&lt;&gt;"",V$271&lt;&gt;"Total"),V250*MAX(Entrées!U$3:U$23)/MAX(V$242:V$262),IF(AND($B280="Total",V$271&lt;&gt;""),SUM(V$272:V279),IF(AND(V$271="Total",$B280&lt;&gt;""),SUM($C280:U280),"")))</f>
        <v/>
      </c>
      <c r="W280" s="1" t="str">
        <f>IF(AND($B280&lt;&gt;"",$B280&lt;&gt;"Total",W$271&lt;&gt;"",W$271&lt;&gt;"Total"),W250*MAX(Entrées!V$3:V$23)/MAX(W$242:W$262),IF(AND($B280="Total",W$271&lt;&gt;""),SUM(W$272:W279),IF(AND(W$271="Total",$B280&lt;&gt;""),SUM($C280:V280),"")))</f>
        <v/>
      </c>
      <c r="X280" s="1" t="str">
        <f>IF(AND($B280&lt;&gt;"",$B280&lt;&gt;"Total",X$271&lt;&gt;"",X$271&lt;&gt;"Total"),X250*MAX(Entrées!W$3:W$23)/MAX(X$242:X$262),IF(AND($B280="Total",X$271&lt;&gt;""),SUM(X$272:X279),IF(AND(X$271="Total",$B280&lt;&gt;""),SUM($C280:W280),"")))</f>
        <v/>
      </c>
      <c r="Y280" s="1" t="str">
        <f>IF(AND($B280&lt;&gt;"",$B280&lt;&gt;"Total",Y$271&lt;&gt;"",Y$271&lt;&gt;"Total"),Y250*MAX(Entrées!X$3:X$23)/MAX(Y$242:Y$262),IF(AND($B280="Total",Y$271&lt;&gt;""),SUM(Y$272:Y279),IF(AND(Y$271="Total",$B280&lt;&gt;""),SUM($C280:X280),"")))</f>
        <v/>
      </c>
      <c r="Z280" s="1" t="str">
        <f>IF(AND($B280&lt;&gt;"",$B280&lt;&gt;"Total",Z$271&lt;&gt;"",Z$271&lt;&gt;"Total"),Z250*MAX(Entrées!Y$3:Y$23)/MAX(Z$242:Z$262),IF(AND($B280="Total",Z$271&lt;&gt;""),SUM(Z$272:Z279),IF(AND(Z$271="Total",$B280&lt;&gt;""),SUM($C280:Y280),"")))</f>
        <v/>
      </c>
      <c r="AA280" s="1" t="str">
        <f>IF(AND($B280&lt;&gt;"",$B280&lt;&gt;"Total",AA$271&lt;&gt;"",AA$271&lt;&gt;"Total"),AA250*MAX(Entrées!Z$3:Z$23)/MAX(AA$242:AA$262),IF(AND($B280="Total",AA$271&lt;&gt;""),SUM(AA$272:AA279),IF(AND(AA$271="Total",$B280&lt;&gt;""),SUM($C280:Z280),"")))</f>
        <v/>
      </c>
      <c r="AB280" s="1" t="str">
        <f>IF(AND($B280&lt;&gt;"",$B280&lt;&gt;"Total",AB$271&lt;&gt;"",AB$271&lt;&gt;"Total"),AB250*MAX(Entrées!AA$3:AA$23)/MAX(AB$242:AB$262),IF(AND($B280="Total",AB$271&lt;&gt;""),SUM(AB$272:AB279),IF(AND(AB$271="Total",$B280&lt;&gt;""),SUM($C280:AA280),"")))</f>
        <v/>
      </c>
      <c r="AC280" s="1" t="str">
        <f>IF(AND($B280&lt;&gt;"",$B280&lt;&gt;"Total",AC$271&lt;&gt;"",AC$271&lt;&gt;"Total"),AC250*MAX(Entrées!AB$3:AB$23)/MAX(AC$242:AC$262),IF(AND($B280="Total",AC$271&lt;&gt;""),SUM(AC$272:AC279),IF(AND(AC$271="Total",$B280&lt;&gt;""),SUM($C280:AB280),"")))</f>
        <v/>
      </c>
      <c r="AD280" s="1" t="str">
        <f>IF(AND($B280&lt;&gt;"",$B280&lt;&gt;"Total",AD$271&lt;&gt;"",AD$271&lt;&gt;"Total"),AD250*MAX(Entrées!AC$3:AC$23)/MAX(AD$242:AD$262),IF(AND($B280="Total",AD$271&lt;&gt;""),SUM(AD$272:AD279),IF(AND(AD$271="Total",$B280&lt;&gt;""),SUM($C280:AC280),"")))</f>
        <v/>
      </c>
      <c r="AE280" s="1" t="str">
        <f>IF(AND($B280&lt;&gt;"",$B280&lt;&gt;"Total",AE$271&lt;&gt;"",AE$271&lt;&gt;"Total"),AE250*MAX(Entrées!AD$3:AD$23)/MAX(AE$242:AE$262),IF(AND($B280="Total",AE$271&lt;&gt;""),SUM(AE$272:AE279),IF(AND(AE$271="Total",$B280&lt;&gt;""),SUM($C280:AD280),"")))</f>
        <v/>
      </c>
      <c r="AF280" s="1" t="str">
        <f>IF(AND($B280&lt;&gt;"",$B280&lt;&gt;"Total",AF$271&lt;&gt;"",AF$271&lt;&gt;"Total"),AF250*MAX(Entrées!AE$3:AE$23)/MAX(AF$242:AF$262),IF(AND($B280="Total",AF$271&lt;&gt;""),SUM(AF$272:AF279),IF(AND(AF$271="Total",$B280&lt;&gt;""),SUM($C280:AE280),"")))</f>
        <v/>
      </c>
      <c r="AG280" s="1" t="str">
        <f>IF(AND($B280&lt;&gt;"",$B280&lt;&gt;"Total",AG$271&lt;&gt;"",AG$271&lt;&gt;"Total"),AG250*MAX(Entrées!AF$3:AF$23)/MAX(AG$242:AG$262),IF(AND($B280="Total",AG$271&lt;&gt;""),SUM(AG$272:AG279),IF(AND(AG$271="Total",$B280&lt;&gt;""),SUM($C280:AF280),"")))</f>
        <v/>
      </c>
    </row>
    <row r="281" spans="2:33">
      <c r="B281" s="1" t="str">
        <f t="shared" si="30"/>
        <v/>
      </c>
      <c r="C281" s="1" t="str">
        <f>IF(AND($B281&lt;&gt;"",$B281&lt;&gt;"Total",C$271&lt;&gt;"",C$271&lt;&gt;"Total"),C251*MAX(Entrées!B$3:B$23)/MAX(C$242:C$262),IF(AND($B281="Total",C$271&lt;&gt;""),SUM(C$272:C280),IF(AND(C$271="Total",$B281&lt;&gt;""),SUM(B281:$C281),"")))</f>
        <v/>
      </c>
      <c r="D281" s="1" t="str">
        <f>IF(AND($B281&lt;&gt;"",$B281&lt;&gt;"Total",D$271&lt;&gt;"",D$271&lt;&gt;"Total"),D251*MAX(Entrées!C$3:C$23)/MAX(D$242:D$262),IF(AND($B281="Total",D$271&lt;&gt;""),SUM(D$272:D280),IF(AND(D$271="Total",$B281&lt;&gt;""),SUM(C281:$C281),"")))</f>
        <v/>
      </c>
      <c r="E281" s="1" t="str">
        <f>IF(AND($B281&lt;&gt;"",$B281&lt;&gt;"Total",E$271&lt;&gt;"",E$271&lt;&gt;"Total"),E251*MAX(Entrées!D$3:D$23)/MAX(E$242:E$262),IF(AND($B281="Total",E$271&lt;&gt;""),SUM(E$272:E280),IF(AND(E$271="Total",$B281&lt;&gt;""),SUM($C281:D281),"")))</f>
        <v/>
      </c>
      <c r="F281" s="1" t="str">
        <f>IF(AND($B281&lt;&gt;"",$B281&lt;&gt;"Total",F$271&lt;&gt;"",F$271&lt;&gt;"Total"),F251*MAX(Entrées!E$3:E$23)/MAX(F$242:F$262),IF(AND($B281="Total",F$271&lt;&gt;""),SUM(F$272:F280),IF(AND(F$271="Total",$B281&lt;&gt;""),SUM($C281:E281),"")))</f>
        <v/>
      </c>
      <c r="G281" s="1" t="str">
        <f>IF(AND($B281&lt;&gt;"",$B281&lt;&gt;"Total",G$271&lt;&gt;"",G$271&lt;&gt;"Total"),G251*MAX(Entrées!F$3:F$23)/MAX(G$242:G$262),IF(AND($B281="Total",G$271&lt;&gt;""),SUM(G$272:G280),IF(AND(G$271="Total",$B281&lt;&gt;""),SUM($C281:F281),"")))</f>
        <v/>
      </c>
      <c r="H281" s="1" t="str">
        <f>IF(AND($B281&lt;&gt;"",$B281&lt;&gt;"Total",H$271&lt;&gt;"",H$271&lt;&gt;"Total"),H251*MAX(Entrées!G$3:G$23)/MAX(H$242:H$262),IF(AND($B281="Total",H$271&lt;&gt;""),SUM(H$272:H280),IF(AND(H$271="Total",$B281&lt;&gt;""),SUM($C281:G281),"")))</f>
        <v/>
      </c>
      <c r="I281" s="1" t="str">
        <f>IF(AND($B281&lt;&gt;"",$B281&lt;&gt;"Total",I$271&lt;&gt;"",I$271&lt;&gt;"Total"),I251*MAX(Entrées!H$3:H$23)/MAX(I$242:I$262),IF(AND($B281="Total",I$271&lt;&gt;""),SUM(I$272:I280),IF(AND(I$271="Total",$B281&lt;&gt;""),SUM($C281:H281),"")))</f>
        <v/>
      </c>
      <c r="J281" s="1" t="str">
        <f>IF(AND($B281&lt;&gt;"",$B281&lt;&gt;"Total",J$271&lt;&gt;"",J$271&lt;&gt;"Total"),J251*MAX(Entrées!I$3:I$23)/MAX(J$242:J$262),IF(AND($B281="Total",J$271&lt;&gt;""),SUM(J$272:J280),IF(AND(J$271="Total",$B281&lt;&gt;""),SUM($C281:I281),"")))</f>
        <v/>
      </c>
      <c r="K281" s="1" t="str">
        <f>IF(AND($B281&lt;&gt;"",$B281&lt;&gt;"Total",K$271&lt;&gt;"",K$271&lt;&gt;"Total"),K251*MAX(Entrées!J$3:J$23)/MAX(K$242:K$262),IF(AND($B281="Total",K$271&lt;&gt;""),SUM(K$272:K280),IF(AND(K$271="Total",$B281&lt;&gt;""),SUM($C281:J281),"")))</f>
        <v/>
      </c>
      <c r="L281" s="1" t="str">
        <f>IF(AND($B281&lt;&gt;"",$B281&lt;&gt;"Total",L$271&lt;&gt;"",L$271&lt;&gt;"Total"),L251*MAX(Entrées!K$3:K$23)/MAX(L$242:L$262),IF(AND($B281="Total",L$271&lt;&gt;""),SUM(L$272:L280),IF(AND(L$271="Total",$B281&lt;&gt;""),SUM($C281:K281),"")))</f>
        <v/>
      </c>
      <c r="M281" s="1" t="str">
        <f>IF(AND($B281&lt;&gt;"",$B281&lt;&gt;"Total",M$271&lt;&gt;"",M$271&lt;&gt;"Total"),M251*MAX(Entrées!L$3:L$23)/MAX(M$242:M$262),IF(AND($B281="Total",M$271&lt;&gt;""),SUM(M$272:M280),IF(AND(M$271="Total",$B281&lt;&gt;""),SUM($C281:L281),"")))</f>
        <v/>
      </c>
      <c r="N281" s="1" t="str">
        <f>IF(AND($B281&lt;&gt;"",$B281&lt;&gt;"Total",N$271&lt;&gt;"",N$271&lt;&gt;"Total"),N251*MAX(Entrées!M$3:M$23)/MAX(N$242:N$262),IF(AND($B281="Total",N$271&lt;&gt;""),SUM(N$272:N280),IF(AND(N$271="Total",$B281&lt;&gt;""),SUM($C281:M281),"")))</f>
        <v/>
      </c>
      <c r="O281" s="1" t="str">
        <f>IF(AND($B281&lt;&gt;"",$B281&lt;&gt;"Total",O$271&lt;&gt;"",O$271&lt;&gt;"Total"),O251*MAX(Entrées!N$3:N$23)/MAX(O$242:O$262),IF(AND($B281="Total",O$271&lt;&gt;""),SUM(O$272:O280),IF(AND(O$271="Total",$B281&lt;&gt;""),SUM($C281:N281),"")))</f>
        <v/>
      </c>
      <c r="P281" s="1" t="str">
        <f>IF(AND($B281&lt;&gt;"",$B281&lt;&gt;"Total",P$271&lt;&gt;"",P$271&lt;&gt;"Total"),P251*MAX(Entrées!O$3:O$23)/MAX(P$242:P$262),IF(AND($B281="Total",P$271&lt;&gt;""),SUM(P$272:P280),IF(AND(P$271="Total",$B281&lt;&gt;""),SUM($C281:O281),"")))</f>
        <v/>
      </c>
      <c r="Q281" s="1" t="str">
        <f>IF(AND($B281&lt;&gt;"",$B281&lt;&gt;"Total",Q$271&lt;&gt;"",Q$271&lt;&gt;"Total"),Q251*MAX(Entrées!P$3:P$23)/MAX(Q$242:Q$262),IF(AND($B281="Total",Q$271&lt;&gt;""),SUM(Q$272:Q280),IF(AND(Q$271="Total",$B281&lt;&gt;""),SUM($C281:P281),"")))</f>
        <v/>
      </c>
      <c r="R281" s="1" t="str">
        <f>IF(AND($B281&lt;&gt;"",$B281&lt;&gt;"Total",R$271&lt;&gt;"",R$271&lt;&gt;"Total"),R251*MAX(Entrées!Q$3:Q$23)/MAX(R$242:R$262),IF(AND($B281="Total",R$271&lt;&gt;""),SUM(R$272:R280),IF(AND(R$271="Total",$B281&lt;&gt;""),SUM($C281:Q281),"")))</f>
        <v/>
      </c>
      <c r="S281" s="1" t="str">
        <f>IF(AND($B281&lt;&gt;"",$B281&lt;&gt;"Total",S$271&lt;&gt;"",S$271&lt;&gt;"Total"),S251*MAX(Entrées!R$3:R$23)/MAX(S$242:S$262),IF(AND($B281="Total",S$271&lt;&gt;""),SUM(S$272:S280),IF(AND(S$271="Total",$B281&lt;&gt;""),SUM($C281:R281),"")))</f>
        <v/>
      </c>
      <c r="T281" s="1" t="str">
        <f>IF(AND($B281&lt;&gt;"",$B281&lt;&gt;"Total",T$271&lt;&gt;"",T$271&lt;&gt;"Total"),T251*MAX(Entrées!S$3:S$23)/MAX(T$242:T$262),IF(AND($B281="Total",T$271&lt;&gt;""),SUM(T$272:T280),IF(AND(T$271="Total",$B281&lt;&gt;""),SUM($C281:S281),"")))</f>
        <v/>
      </c>
      <c r="U281" s="1" t="str">
        <f>IF(AND($B281&lt;&gt;"",$B281&lt;&gt;"Total",U$271&lt;&gt;"",U$271&lt;&gt;"Total"),U251*MAX(Entrées!T$3:T$23)/MAX(U$242:U$262),IF(AND($B281="Total",U$271&lt;&gt;""),SUM(U$272:U280),IF(AND(U$271="Total",$B281&lt;&gt;""),SUM($C281:T281),"")))</f>
        <v/>
      </c>
      <c r="V281" s="1" t="str">
        <f>IF(AND($B281&lt;&gt;"",$B281&lt;&gt;"Total",V$271&lt;&gt;"",V$271&lt;&gt;"Total"),V251*MAX(Entrées!U$3:U$23)/MAX(V$242:V$262),IF(AND($B281="Total",V$271&lt;&gt;""),SUM(V$272:V280),IF(AND(V$271="Total",$B281&lt;&gt;""),SUM($C281:U281),"")))</f>
        <v/>
      </c>
      <c r="W281" s="1" t="str">
        <f>IF(AND($B281&lt;&gt;"",$B281&lt;&gt;"Total",W$271&lt;&gt;"",W$271&lt;&gt;"Total"),W251*MAX(Entrées!V$3:V$23)/MAX(W$242:W$262),IF(AND($B281="Total",W$271&lt;&gt;""),SUM(W$272:W280),IF(AND(W$271="Total",$B281&lt;&gt;""),SUM($C281:V281),"")))</f>
        <v/>
      </c>
      <c r="X281" s="1" t="str">
        <f>IF(AND($B281&lt;&gt;"",$B281&lt;&gt;"Total",X$271&lt;&gt;"",X$271&lt;&gt;"Total"),X251*MAX(Entrées!W$3:W$23)/MAX(X$242:X$262),IF(AND($B281="Total",X$271&lt;&gt;""),SUM(X$272:X280),IF(AND(X$271="Total",$B281&lt;&gt;""),SUM($C281:W281),"")))</f>
        <v/>
      </c>
      <c r="Y281" s="1" t="str">
        <f>IF(AND($B281&lt;&gt;"",$B281&lt;&gt;"Total",Y$271&lt;&gt;"",Y$271&lt;&gt;"Total"),Y251*MAX(Entrées!X$3:X$23)/MAX(Y$242:Y$262),IF(AND($B281="Total",Y$271&lt;&gt;""),SUM(Y$272:Y280),IF(AND(Y$271="Total",$B281&lt;&gt;""),SUM($C281:X281),"")))</f>
        <v/>
      </c>
      <c r="Z281" s="1" t="str">
        <f>IF(AND($B281&lt;&gt;"",$B281&lt;&gt;"Total",Z$271&lt;&gt;"",Z$271&lt;&gt;"Total"),Z251*MAX(Entrées!Y$3:Y$23)/MAX(Z$242:Z$262),IF(AND($B281="Total",Z$271&lt;&gt;""),SUM(Z$272:Z280),IF(AND(Z$271="Total",$B281&lt;&gt;""),SUM($C281:Y281),"")))</f>
        <v/>
      </c>
      <c r="AA281" s="1" t="str">
        <f>IF(AND($B281&lt;&gt;"",$B281&lt;&gt;"Total",AA$271&lt;&gt;"",AA$271&lt;&gt;"Total"),AA251*MAX(Entrées!Z$3:Z$23)/MAX(AA$242:AA$262),IF(AND($B281="Total",AA$271&lt;&gt;""),SUM(AA$272:AA280),IF(AND(AA$271="Total",$B281&lt;&gt;""),SUM($C281:Z281),"")))</f>
        <v/>
      </c>
      <c r="AB281" s="1" t="str">
        <f>IF(AND($B281&lt;&gt;"",$B281&lt;&gt;"Total",AB$271&lt;&gt;"",AB$271&lt;&gt;"Total"),AB251*MAX(Entrées!AA$3:AA$23)/MAX(AB$242:AB$262),IF(AND($B281="Total",AB$271&lt;&gt;""),SUM(AB$272:AB280),IF(AND(AB$271="Total",$B281&lt;&gt;""),SUM($C281:AA281),"")))</f>
        <v/>
      </c>
      <c r="AC281" s="1" t="str">
        <f>IF(AND($B281&lt;&gt;"",$B281&lt;&gt;"Total",AC$271&lt;&gt;"",AC$271&lt;&gt;"Total"),AC251*MAX(Entrées!AB$3:AB$23)/MAX(AC$242:AC$262),IF(AND($B281="Total",AC$271&lt;&gt;""),SUM(AC$272:AC280),IF(AND(AC$271="Total",$B281&lt;&gt;""),SUM($C281:AB281),"")))</f>
        <v/>
      </c>
      <c r="AD281" s="1" t="str">
        <f>IF(AND($B281&lt;&gt;"",$B281&lt;&gt;"Total",AD$271&lt;&gt;"",AD$271&lt;&gt;"Total"),AD251*MAX(Entrées!AC$3:AC$23)/MAX(AD$242:AD$262),IF(AND($B281="Total",AD$271&lt;&gt;""),SUM(AD$272:AD280),IF(AND(AD$271="Total",$B281&lt;&gt;""),SUM($C281:AC281),"")))</f>
        <v/>
      </c>
      <c r="AE281" s="1" t="str">
        <f>IF(AND($B281&lt;&gt;"",$B281&lt;&gt;"Total",AE$271&lt;&gt;"",AE$271&lt;&gt;"Total"),AE251*MAX(Entrées!AD$3:AD$23)/MAX(AE$242:AE$262),IF(AND($B281="Total",AE$271&lt;&gt;""),SUM(AE$272:AE280),IF(AND(AE$271="Total",$B281&lt;&gt;""),SUM($C281:AD281),"")))</f>
        <v/>
      </c>
      <c r="AF281" s="1" t="str">
        <f>IF(AND($B281&lt;&gt;"",$B281&lt;&gt;"Total",AF$271&lt;&gt;"",AF$271&lt;&gt;"Total"),AF251*MAX(Entrées!AE$3:AE$23)/MAX(AF$242:AF$262),IF(AND($B281="Total",AF$271&lt;&gt;""),SUM(AF$272:AF280),IF(AND(AF$271="Total",$B281&lt;&gt;""),SUM($C281:AE281),"")))</f>
        <v/>
      </c>
      <c r="AG281" s="1" t="str">
        <f>IF(AND($B281&lt;&gt;"",$B281&lt;&gt;"Total",AG$271&lt;&gt;"",AG$271&lt;&gt;"Total"),AG251*MAX(Entrées!AF$3:AF$23)/MAX(AG$242:AG$262),IF(AND($B281="Total",AG$271&lt;&gt;""),SUM(AG$272:AG280),IF(AND(AG$271="Total",$B281&lt;&gt;""),SUM($C281:AF281),"")))</f>
        <v/>
      </c>
    </row>
    <row r="282" spans="2:33">
      <c r="B282" s="1" t="str">
        <f t="shared" si="30"/>
        <v/>
      </c>
      <c r="C282" s="1" t="str">
        <f>IF(AND($B282&lt;&gt;"",$B282&lt;&gt;"Total",C$271&lt;&gt;"",C$271&lt;&gt;"Total"),C252*MAX(Entrées!B$3:B$23)/MAX(C$242:C$262),IF(AND($B282="Total",C$271&lt;&gt;""),SUM(C$272:C281),IF(AND(C$271="Total",$B282&lt;&gt;""),SUM(B282:$C282),"")))</f>
        <v/>
      </c>
      <c r="D282" s="1" t="str">
        <f>IF(AND($B282&lt;&gt;"",$B282&lt;&gt;"Total",D$271&lt;&gt;"",D$271&lt;&gt;"Total"),D252*MAX(Entrées!C$3:C$23)/MAX(D$242:D$262),IF(AND($B282="Total",D$271&lt;&gt;""),SUM(D$272:D281),IF(AND(D$271="Total",$B282&lt;&gt;""),SUM(C282:$C282),"")))</f>
        <v/>
      </c>
      <c r="E282" s="1" t="str">
        <f>IF(AND($B282&lt;&gt;"",$B282&lt;&gt;"Total",E$271&lt;&gt;"",E$271&lt;&gt;"Total"),E252*MAX(Entrées!D$3:D$23)/MAX(E$242:E$262),IF(AND($B282="Total",E$271&lt;&gt;""),SUM(E$272:E281),IF(AND(E$271="Total",$B282&lt;&gt;""),SUM($C282:D282),"")))</f>
        <v/>
      </c>
      <c r="F282" s="1" t="str">
        <f>IF(AND($B282&lt;&gt;"",$B282&lt;&gt;"Total",F$271&lt;&gt;"",F$271&lt;&gt;"Total"),F252*MAX(Entrées!E$3:E$23)/MAX(F$242:F$262),IF(AND($B282="Total",F$271&lt;&gt;""),SUM(F$272:F281),IF(AND(F$271="Total",$B282&lt;&gt;""),SUM($C282:E282),"")))</f>
        <v/>
      </c>
      <c r="G282" s="1" t="str">
        <f>IF(AND($B282&lt;&gt;"",$B282&lt;&gt;"Total",G$271&lt;&gt;"",G$271&lt;&gt;"Total"),G252*MAX(Entrées!F$3:F$23)/MAX(G$242:G$262),IF(AND($B282="Total",G$271&lt;&gt;""),SUM(G$272:G281),IF(AND(G$271="Total",$B282&lt;&gt;""),SUM($C282:F282),"")))</f>
        <v/>
      </c>
      <c r="H282" s="1" t="str">
        <f>IF(AND($B282&lt;&gt;"",$B282&lt;&gt;"Total",H$271&lt;&gt;"",H$271&lt;&gt;"Total"),H252*MAX(Entrées!G$3:G$23)/MAX(H$242:H$262),IF(AND($B282="Total",H$271&lt;&gt;""),SUM(H$272:H281),IF(AND(H$271="Total",$B282&lt;&gt;""),SUM($C282:G282),"")))</f>
        <v/>
      </c>
      <c r="I282" s="1" t="str">
        <f>IF(AND($B282&lt;&gt;"",$B282&lt;&gt;"Total",I$271&lt;&gt;"",I$271&lt;&gt;"Total"),I252*MAX(Entrées!H$3:H$23)/MAX(I$242:I$262),IF(AND($B282="Total",I$271&lt;&gt;""),SUM(I$272:I281),IF(AND(I$271="Total",$B282&lt;&gt;""),SUM($C282:H282),"")))</f>
        <v/>
      </c>
      <c r="J282" s="1" t="str">
        <f>IF(AND($B282&lt;&gt;"",$B282&lt;&gt;"Total",J$271&lt;&gt;"",J$271&lt;&gt;"Total"),J252*MAX(Entrées!I$3:I$23)/MAX(J$242:J$262),IF(AND($B282="Total",J$271&lt;&gt;""),SUM(J$272:J281),IF(AND(J$271="Total",$B282&lt;&gt;""),SUM($C282:I282),"")))</f>
        <v/>
      </c>
      <c r="K282" s="1" t="str">
        <f>IF(AND($B282&lt;&gt;"",$B282&lt;&gt;"Total",K$271&lt;&gt;"",K$271&lt;&gt;"Total"),K252*MAX(Entrées!J$3:J$23)/MAX(K$242:K$262),IF(AND($B282="Total",K$271&lt;&gt;""),SUM(K$272:K281),IF(AND(K$271="Total",$B282&lt;&gt;""),SUM($C282:J282),"")))</f>
        <v/>
      </c>
      <c r="L282" s="1" t="str">
        <f>IF(AND($B282&lt;&gt;"",$B282&lt;&gt;"Total",L$271&lt;&gt;"",L$271&lt;&gt;"Total"),L252*MAX(Entrées!K$3:K$23)/MAX(L$242:L$262),IF(AND($B282="Total",L$271&lt;&gt;""),SUM(L$272:L281),IF(AND(L$271="Total",$B282&lt;&gt;""),SUM($C282:K282),"")))</f>
        <v/>
      </c>
      <c r="M282" s="1" t="str">
        <f>IF(AND($B282&lt;&gt;"",$B282&lt;&gt;"Total",M$271&lt;&gt;"",M$271&lt;&gt;"Total"),M252*MAX(Entrées!L$3:L$23)/MAX(M$242:M$262),IF(AND($B282="Total",M$271&lt;&gt;""),SUM(M$272:M281),IF(AND(M$271="Total",$B282&lt;&gt;""),SUM($C282:L282),"")))</f>
        <v/>
      </c>
      <c r="N282" s="1" t="str">
        <f>IF(AND($B282&lt;&gt;"",$B282&lt;&gt;"Total",N$271&lt;&gt;"",N$271&lt;&gt;"Total"),N252*MAX(Entrées!M$3:M$23)/MAX(N$242:N$262),IF(AND($B282="Total",N$271&lt;&gt;""),SUM(N$272:N281),IF(AND(N$271="Total",$B282&lt;&gt;""),SUM($C282:M282),"")))</f>
        <v/>
      </c>
      <c r="O282" s="1" t="str">
        <f>IF(AND($B282&lt;&gt;"",$B282&lt;&gt;"Total",O$271&lt;&gt;"",O$271&lt;&gt;"Total"),O252*MAX(Entrées!N$3:N$23)/MAX(O$242:O$262),IF(AND($B282="Total",O$271&lt;&gt;""),SUM(O$272:O281),IF(AND(O$271="Total",$B282&lt;&gt;""),SUM($C282:N282),"")))</f>
        <v/>
      </c>
      <c r="P282" s="1" t="str">
        <f>IF(AND($B282&lt;&gt;"",$B282&lt;&gt;"Total",P$271&lt;&gt;"",P$271&lt;&gt;"Total"),P252*MAX(Entrées!O$3:O$23)/MAX(P$242:P$262),IF(AND($B282="Total",P$271&lt;&gt;""),SUM(P$272:P281),IF(AND(P$271="Total",$B282&lt;&gt;""),SUM($C282:O282),"")))</f>
        <v/>
      </c>
      <c r="Q282" s="1" t="str">
        <f>IF(AND($B282&lt;&gt;"",$B282&lt;&gt;"Total",Q$271&lt;&gt;"",Q$271&lt;&gt;"Total"),Q252*MAX(Entrées!P$3:P$23)/MAX(Q$242:Q$262),IF(AND($B282="Total",Q$271&lt;&gt;""),SUM(Q$272:Q281),IF(AND(Q$271="Total",$B282&lt;&gt;""),SUM($C282:P282),"")))</f>
        <v/>
      </c>
      <c r="R282" s="1" t="str">
        <f>IF(AND($B282&lt;&gt;"",$B282&lt;&gt;"Total",R$271&lt;&gt;"",R$271&lt;&gt;"Total"),R252*MAX(Entrées!Q$3:Q$23)/MAX(R$242:R$262),IF(AND($B282="Total",R$271&lt;&gt;""),SUM(R$272:R281),IF(AND(R$271="Total",$B282&lt;&gt;""),SUM($C282:Q282),"")))</f>
        <v/>
      </c>
      <c r="S282" s="1" t="str">
        <f>IF(AND($B282&lt;&gt;"",$B282&lt;&gt;"Total",S$271&lt;&gt;"",S$271&lt;&gt;"Total"),S252*MAX(Entrées!R$3:R$23)/MAX(S$242:S$262),IF(AND($B282="Total",S$271&lt;&gt;""),SUM(S$272:S281),IF(AND(S$271="Total",$B282&lt;&gt;""),SUM($C282:R282),"")))</f>
        <v/>
      </c>
      <c r="T282" s="1" t="str">
        <f>IF(AND($B282&lt;&gt;"",$B282&lt;&gt;"Total",T$271&lt;&gt;"",T$271&lt;&gt;"Total"),T252*MAX(Entrées!S$3:S$23)/MAX(T$242:T$262),IF(AND($B282="Total",T$271&lt;&gt;""),SUM(T$272:T281),IF(AND(T$271="Total",$B282&lt;&gt;""),SUM($C282:S282),"")))</f>
        <v/>
      </c>
      <c r="U282" s="1" t="str">
        <f>IF(AND($B282&lt;&gt;"",$B282&lt;&gt;"Total",U$271&lt;&gt;"",U$271&lt;&gt;"Total"),U252*MAX(Entrées!T$3:T$23)/MAX(U$242:U$262),IF(AND($B282="Total",U$271&lt;&gt;""),SUM(U$272:U281),IF(AND(U$271="Total",$B282&lt;&gt;""),SUM($C282:T282),"")))</f>
        <v/>
      </c>
      <c r="V282" s="1" t="str">
        <f>IF(AND($B282&lt;&gt;"",$B282&lt;&gt;"Total",V$271&lt;&gt;"",V$271&lt;&gt;"Total"),V252*MAX(Entrées!U$3:U$23)/MAX(V$242:V$262),IF(AND($B282="Total",V$271&lt;&gt;""),SUM(V$272:V281),IF(AND(V$271="Total",$B282&lt;&gt;""),SUM($C282:U282),"")))</f>
        <v/>
      </c>
      <c r="W282" s="1" t="str">
        <f>IF(AND($B282&lt;&gt;"",$B282&lt;&gt;"Total",W$271&lt;&gt;"",W$271&lt;&gt;"Total"),W252*MAX(Entrées!V$3:V$23)/MAX(W$242:W$262),IF(AND($B282="Total",W$271&lt;&gt;""),SUM(W$272:W281),IF(AND(W$271="Total",$B282&lt;&gt;""),SUM($C282:V282),"")))</f>
        <v/>
      </c>
      <c r="X282" s="1" t="str">
        <f>IF(AND($B282&lt;&gt;"",$B282&lt;&gt;"Total",X$271&lt;&gt;"",X$271&lt;&gt;"Total"),X252*MAX(Entrées!W$3:W$23)/MAX(X$242:X$262),IF(AND($B282="Total",X$271&lt;&gt;""),SUM(X$272:X281),IF(AND(X$271="Total",$B282&lt;&gt;""),SUM($C282:W282),"")))</f>
        <v/>
      </c>
      <c r="Y282" s="1" t="str">
        <f>IF(AND($B282&lt;&gt;"",$B282&lt;&gt;"Total",Y$271&lt;&gt;"",Y$271&lt;&gt;"Total"),Y252*MAX(Entrées!X$3:X$23)/MAX(Y$242:Y$262),IF(AND($B282="Total",Y$271&lt;&gt;""),SUM(Y$272:Y281),IF(AND(Y$271="Total",$B282&lt;&gt;""),SUM($C282:X282),"")))</f>
        <v/>
      </c>
      <c r="Z282" s="1" t="str">
        <f>IF(AND($B282&lt;&gt;"",$B282&lt;&gt;"Total",Z$271&lt;&gt;"",Z$271&lt;&gt;"Total"),Z252*MAX(Entrées!Y$3:Y$23)/MAX(Z$242:Z$262),IF(AND($B282="Total",Z$271&lt;&gt;""),SUM(Z$272:Z281),IF(AND(Z$271="Total",$B282&lt;&gt;""),SUM($C282:Y282),"")))</f>
        <v/>
      </c>
      <c r="AA282" s="1" t="str">
        <f>IF(AND($B282&lt;&gt;"",$B282&lt;&gt;"Total",AA$271&lt;&gt;"",AA$271&lt;&gt;"Total"),AA252*MAX(Entrées!Z$3:Z$23)/MAX(AA$242:AA$262),IF(AND($B282="Total",AA$271&lt;&gt;""),SUM(AA$272:AA281),IF(AND(AA$271="Total",$B282&lt;&gt;""),SUM($C282:Z282),"")))</f>
        <v/>
      </c>
      <c r="AB282" s="1" t="str">
        <f>IF(AND($B282&lt;&gt;"",$B282&lt;&gt;"Total",AB$271&lt;&gt;"",AB$271&lt;&gt;"Total"),AB252*MAX(Entrées!AA$3:AA$23)/MAX(AB$242:AB$262),IF(AND($B282="Total",AB$271&lt;&gt;""),SUM(AB$272:AB281),IF(AND(AB$271="Total",$B282&lt;&gt;""),SUM($C282:AA282),"")))</f>
        <v/>
      </c>
      <c r="AC282" s="1" t="str">
        <f>IF(AND($B282&lt;&gt;"",$B282&lt;&gt;"Total",AC$271&lt;&gt;"",AC$271&lt;&gt;"Total"),AC252*MAX(Entrées!AB$3:AB$23)/MAX(AC$242:AC$262),IF(AND($B282="Total",AC$271&lt;&gt;""),SUM(AC$272:AC281),IF(AND(AC$271="Total",$B282&lt;&gt;""),SUM($C282:AB282),"")))</f>
        <v/>
      </c>
      <c r="AD282" s="1" t="str">
        <f>IF(AND($B282&lt;&gt;"",$B282&lt;&gt;"Total",AD$271&lt;&gt;"",AD$271&lt;&gt;"Total"),AD252*MAX(Entrées!AC$3:AC$23)/MAX(AD$242:AD$262),IF(AND($B282="Total",AD$271&lt;&gt;""),SUM(AD$272:AD281),IF(AND(AD$271="Total",$B282&lt;&gt;""),SUM($C282:AC282),"")))</f>
        <v/>
      </c>
      <c r="AE282" s="1" t="str">
        <f>IF(AND($B282&lt;&gt;"",$B282&lt;&gt;"Total",AE$271&lt;&gt;"",AE$271&lt;&gt;"Total"),AE252*MAX(Entrées!AD$3:AD$23)/MAX(AE$242:AE$262),IF(AND($B282="Total",AE$271&lt;&gt;""),SUM(AE$272:AE281),IF(AND(AE$271="Total",$B282&lt;&gt;""),SUM($C282:AD282),"")))</f>
        <v/>
      </c>
      <c r="AF282" s="1" t="str">
        <f>IF(AND($B282&lt;&gt;"",$B282&lt;&gt;"Total",AF$271&lt;&gt;"",AF$271&lt;&gt;"Total"),AF252*MAX(Entrées!AE$3:AE$23)/MAX(AF$242:AF$262),IF(AND($B282="Total",AF$271&lt;&gt;""),SUM(AF$272:AF281),IF(AND(AF$271="Total",$B282&lt;&gt;""),SUM($C282:AE282),"")))</f>
        <v/>
      </c>
      <c r="AG282" s="1" t="str">
        <f>IF(AND($B282&lt;&gt;"",$B282&lt;&gt;"Total",AG$271&lt;&gt;"",AG$271&lt;&gt;"Total"),AG252*MAX(Entrées!AF$3:AF$23)/MAX(AG$242:AG$262),IF(AND($B282="Total",AG$271&lt;&gt;""),SUM(AG$272:AG281),IF(AND(AG$271="Total",$B282&lt;&gt;""),SUM($C282:AF282),"")))</f>
        <v/>
      </c>
    </row>
    <row r="283" spans="2:33">
      <c r="B283" s="1" t="str">
        <f t="shared" si="30"/>
        <v/>
      </c>
      <c r="C283" s="1" t="str">
        <f>IF(AND($B283&lt;&gt;"",$B283&lt;&gt;"Total",C$271&lt;&gt;"",C$271&lt;&gt;"Total"),C253*MAX(Entrées!B$3:B$23)/MAX(C$242:C$262),IF(AND($B283="Total",C$271&lt;&gt;""),SUM(C$272:C282),IF(AND(C$271="Total",$B283&lt;&gt;""),SUM(B283:$C283),"")))</f>
        <v/>
      </c>
      <c r="D283" s="1" t="str">
        <f>IF(AND($B283&lt;&gt;"",$B283&lt;&gt;"Total",D$271&lt;&gt;"",D$271&lt;&gt;"Total"),D253*MAX(Entrées!C$3:C$23)/MAX(D$242:D$262),IF(AND($B283="Total",D$271&lt;&gt;""),SUM(D$272:D282),IF(AND(D$271="Total",$B283&lt;&gt;""),SUM(C283:$C283),"")))</f>
        <v/>
      </c>
      <c r="E283" s="1" t="str">
        <f>IF(AND($B283&lt;&gt;"",$B283&lt;&gt;"Total",E$271&lt;&gt;"",E$271&lt;&gt;"Total"),E253*MAX(Entrées!D$3:D$23)/MAX(E$242:E$262),IF(AND($B283="Total",E$271&lt;&gt;""),SUM(E$272:E282),IF(AND(E$271="Total",$B283&lt;&gt;""),SUM($C283:D283),"")))</f>
        <v/>
      </c>
      <c r="F283" s="1" t="str">
        <f>IF(AND($B283&lt;&gt;"",$B283&lt;&gt;"Total",F$271&lt;&gt;"",F$271&lt;&gt;"Total"),F253*MAX(Entrées!E$3:E$23)/MAX(F$242:F$262),IF(AND($B283="Total",F$271&lt;&gt;""),SUM(F$272:F282),IF(AND(F$271="Total",$B283&lt;&gt;""),SUM($C283:E283),"")))</f>
        <v/>
      </c>
      <c r="G283" s="1" t="str">
        <f>IF(AND($B283&lt;&gt;"",$B283&lt;&gt;"Total",G$271&lt;&gt;"",G$271&lt;&gt;"Total"),G253*MAX(Entrées!F$3:F$23)/MAX(G$242:G$262),IF(AND($B283="Total",G$271&lt;&gt;""),SUM(G$272:G282),IF(AND(G$271="Total",$B283&lt;&gt;""),SUM($C283:F283),"")))</f>
        <v/>
      </c>
      <c r="H283" s="1" t="str">
        <f>IF(AND($B283&lt;&gt;"",$B283&lt;&gt;"Total",H$271&lt;&gt;"",H$271&lt;&gt;"Total"),H253*MAX(Entrées!G$3:G$23)/MAX(H$242:H$262),IF(AND($B283="Total",H$271&lt;&gt;""),SUM(H$272:H282),IF(AND(H$271="Total",$B283&lt;&gt;""),SUM($C283:G283),"")))</f>
        <v/>
      </c>
      <c r="I283" s="1" t="str">
        <f>IF(AND($B283&lt;&gt;"",$B283&lt;&gt;"Total",I$271&lt;&gt;"",I$271&lt;&gt;"Total"),I253*MAX(Entrées!H$3:H$23)/MAX(I$242:I$262),IF(AND($B283="Total",I$271&lt;&gt;""),SUM(I$272:I282),IF(AND(I$271="Total",$B283&lt;&gt;""),SUM($C283:H283),"")))</f>
        <v/>
      </c>
      <c r="J283" s="1" t="str">
        <f>IF(AND($B283&lt;&gt;"",$B283&lt;&gt;"Total",J$271&lt;&gt;"",J$271&lt;&gt;"Total"),J253*MAX(Entrées!I$3:I$23)/MAX(J$242:J$262),IF(AND($B283="Total",J$271&lt;&gt;""),SUM(J$272:J282),IF(AND(J$271="Total",$B283&lt;&gt;""),SUM($C283:I283),"")))</f>
        <v/>
      </c>
      <c r="K283" s="1" t="str">
        <f>IF(AND($B283&lt;&gt;"",$B283&lt;&gt;"Total",K$271&lt;&gt;"",K$271&lt;&gt;"Total"),K253*MAX(Entrées!J$3:J$23)/MAX(K$242:K$262),IF(AND($B283="Total",K$271&lt;&gt;""),SUM(K$272:K282),IF(AND(K$271="Total",$B283&lt;&gt;""),SUM($C283:J283),"")))</f>
        <v/>
      </c>
      <c r="L283" s="1" t="str">
        <f>IF(AND($B283&lt;&gt;"",$B283&lt;&gt;"Total",L$271&lt;&gt;"",L$271&lt;&gt;"Total"),L253*MAX(Entrées!K$3:K$23)/MAX(L$242:L$262),IF(AND($B283="Total",L$271&lt;&gt;""),SUM(L$272:L282),IF(AND(L$271="Total",$B283&lt;&gt;""),SUM($C283:K283),"")))</f>
        <v/>
      </c>
      <c r="M283" s="1" t="str">
        <f>IF(AND($B283&lt;&gt;"",$B283&lt;&gt;"Total",M$271&lt;&gt;"",M$271&lt;&gt;"Total"),M253*MAX(Entrées!L$3:L$23)/MAX(M$242:M$262),IF(AND($B283="Total",M$271&lt;&gt;""),SUM(M$272:M282),IF(AND(M$271="Total",$B283&lt;&gt;""),SUM($C283:L283),"")))</f>
        <v/>
      </c>
      <c r="N283" s="1" t="str">
        <f>IF(AND($B283&lt;&gt;"",$B283&lt;&gt;"Total",N$271&lt;&gt;"",N$271&lt;&gt;"Total"),N253*MAX(Entrées!M$3:M$23)/MAX(N$242:N$262),IF(AND($B283="Total",N$271&lt;&gt;""),SUM(N$272:N282),IF(AND(N$271="Total",$B283&lt;&gt;""),SUM($C283:M283),"")))</f>
        <v/>
      </c>
      <c r="O283" s="1" t="str">
        <f>IF(AND($B283&lt;&gt;"",$B283&lt;&gt;"Total",O$271&lt;&gt;"",O$271&lt;&gt;"Total"),O253*MAX(Entrées!N$3:N$23)/MAX(O$242:O$262),IF(AND($B283="Total",O$271&lt;&gt;""),SUM(O$272:O282),IF(AND(O$271="Total",$B283&lt;&gt;""),SUM($C283:N283),"")))</f>
        <v/>
      </c>
      <c r="P283" s="1" t="str">
        <f>IF(AND($B283&lt;&gt;"",$B283&lt;&gt;"Total",P$271&lt;&gt;"",P$271&lt;&gt;"Total"),P253*MAX(Entrées!O$3:O$23)/MAX(P$242:P$262),IF(AND($B283="Total",P$271&lt;&gt;""),SUM(P$272:P282),IF(AND(P$271="Total",$B283&lt;&gt;""),SUM($C283:O283),"")))</f>
        <v/>
      </c>
      <c r="Q283" s="1" t="str">
        <f>IF(AND($B283&lt;&gt;"",$B283&lt;&gt;"Total",Q$271&lt;&gt;"",Q$271&lt;&gt;"Total"),Q253*MAX(Entrées!P$3:P$23)/MAX(Q$242:Q$262),IF(AND($B283="Total",Q$271&lt;&gt;""),SUM(Q$272:Q282),IF(AND(Q$271="Total",$B283&lt;&gt;""),SUM($C283:P283),"")))</f>
        <v/>
      </c>
      <c r="R283" s="1" t="str">
        <f>IF(AND($B283&lt;&gt;"",$B283&lt;&gt;"Total",R$271&lt;&gt;"",R$271&lt;&gt;"Total"),R253*MAX(Entrées!Q$3:Q$23)/MAX(R$242:R$262),IF(AND($B283="Total",R$271&lt;&gt;""),SUM(R$272:R282),IF(AND(R$271="Total",$B283&lt;&gt;""),SUM($C283:Q283),"")))</f>
        <v/>
      </c>
      <c r="S283" s="1" t="str">
        <f>IF(AND($B283&lt;&gt;"",$B283&lt;&gt;"Total",S$271&lt;&gt;"",S$271&lt;&gt;"Total"),S253*MAX(Entrées!R$3:R$23)/MAX(S$242:S$262),IF(AND($B283="Total",S$271&lt;&gt;""),SUM(S$272:S282),IF(AND(S$271="Total",$B283&lt;&gt;""),SUM($C283:R283),"")))</f>
        <v/>
      </c>
      <c r="T283" s="1" t="str">
        <f>IF(AND($B283&lt;&gt;"",$B283&lt;&gt;"Total",T$271&lt;&gt;"",T$271&lt;&gt;"Total"),T253*MAX(Entrées!S$3:S$23)/MAX(T$242:T$262),IF(AND($B283="Total",T$271&lt;&gt;""),SUM(T$272:T282),IF(AND(T$271="Total",$B283&lt;&gt;""),SUM($C283:S283),"")))</f>
        <v/>
      </c>
      <c r="U283" s="1" t="str">
        <f>IF(AND($B283&lt;&gt;"",$B283&lt;&gt;"Total",U$271&lt;&gt;"",U$271&lt;&gt;"Total"),U253*MAX(Entrées!T$3:T$23)/MAX(U$242:U$262),IF(AND($B283="Total",U$271&lt;&gt;""),SUM(U$272:U282),IF(AND(U$271="Total",$B283&lt;&gt;""),SUM($C283:T283),"")))</f>
        <v/>
      </c>
      <c r="V283" s="1" t="str">
        <f>IF(AND($B283&lt;&gt;"",$B283&lt;&gt;"Total",V$271&lt;&gt;"",V$271&lt;&gt;"Total"),V253*MAX(Entrées!U$3:U$23)/MAX(V$242:V$262),IF(AND($B283="Total",V$271&lt;&gt;""),SUM(V$272:V282),IF(AND(V$271="Total",$B283&lt;&gt;""),SUM($C283:U283),"")))</f>
        <v/>
      </c>
      <c r="W283" s="1" t="str">
        <f>IF(AND($B283&lt;&gt;"",$B283&lt;&gt;"Total",W$271&lt;&gt;"",W$271&lt;&gt;"Total"),W253*MAX(Entrées!V$3:V$23)/MAX(W$242:W$262),IF(AND($B283="Total",W$271&lt;&gt;""),SUM(W$272:W282),IF(AND(W$271="Total",$B283&lt;&gt;""),SUM($C283:V283),"")))</f>
        <v/>
      </c>
      <c r="X283" s="1" t="str">
        <f>IF(AND($B283&lt;&gt;"",$B283&lt;&gt;"Total",X$271&lt;&gt;"",X$271&lt;&gt;"Total"),X253*MAX(Entrées!W$3:W$23)/MAX(X$242:X$262),IF(AND($B283="Total",X$271&lt;&gt;""),SUM(X$272:X282),IF(AND(X$271="Total",$B283&lt;&gt;""),SUM($C283:W283),"")))</f>
        <v/>
      </c>
      <c r="Y283" s="1" t="str">
        <f>IF(AND($B283&lt;&gt;"",$B283&lt;&gt;"Total",Y$271&lt;&gt;"",Y$271&lt;&gt;"Total"),Y253*MAX(Entrées!X$3:X$23)/MAX(Y$242:Y$262),IF(AND($B283="Total",Y$271&lt;&gt;""),SUM(Y$272:Y282),IF(AND(Y$271="Total",$B283&lt;&gt;""),SUM($C283:X283),"")))</f>
        <v/>
      </c>
      <c r="Z283" s="1" t="str">
        <f>IF(AND($B283&lt;&gt;"",$B283&lt;&gt;"Total",Z$271&lt;&gt;"",Z$271&lt;&gt;"Total"),Z253*MAX(Entrées!Y$3:Y$23)/MAX(Z$242:Z$262),IF(AND($B283="Total",Z$271&lt;&gt;""),SUM(Z$272:Z282),IF(AND(Z$271="Total",$B283&lt;&gt;""),SUM($C283:Y283),"")))</f>
        <v/>
      </c>
      <c r="AA283" s="1" t="str">
        <f>IF(AND($B283&lt;&gt;"",$B283&lt;&gt;"Total",AA$271&lt;&gt;"",AA$271&lt;&gt;"Total"),AA253*MAX(Entrées!Z$3:Z$23)/MAX(AA$242:AA$262),IF(AND($B283="Total",AA$271&lt;&gt;""),SUM(AA$272:AA282),IF(AND(AA$271="Total",$B283&lt;&gt;""),SUM($C283:Z283),"")))</f>
        <v/>
      </c>
      <c r="AB283" s="1" t="str">
        <f>IF(AND($B283&lt;&gt;"",$B283&lt;&gt;"Total",AB$271&lt;&gt;"",AB$271&lt;&gt;"Total"),AB253*MAX(Entrées!AA$3:AA$23)/MAX(AB$242:AB$262),IF(AND($B283="Total",AB$271&lt;&gt;""),SUM(AB$272:AB282),IF(AND(AB$271="Total",$B283&lt;&gt;""),SUM($C283:AA283),"")))</f>
        <v/>
      </c>
      <c r="AC283" s="1" t="str">
        <f>IF(AND($B283&lt;&gt;"",$B283&lt;&gt;"Total",AC$271&lt;&gt;"",AC$271&lt;&gt;"Total"),AC253*MAX(Entrées!AB$3:AB$23)/MAX(AC$242:AC$262),IF(AND($B283="Total",AC$271&lt;&gt;""),SUM(AC$272:AC282),IF(AND(AC$271="Total",$B283&lt;&gt;""),SUM($C283:AB283),"")))</f>
        <v/>
      </c>
      <c r="AD283" s="1" t="str">
        <f>IF(AND($B283&lt;&gt;"",$B283&lt;&gt;"Total",AD$271&lt;&gt;"",AD$271&lt;&gt;"Total"),AD253*MAX(Entrées!AC$3:AC$23)/MAX(AD$242:AD$262),IF(AND($B283="Total",AD$271&lt;&gt;""),SUM(AD$272:AD282),IF(AND(AD$271="Total",$B283&lt;&gt;""),SUM($C283:AC283),"")))</f>
        <v/>
      </c>
      <c r="AE283" s="1" t="str">
        <f>IF(AND($B283&lt;&gt;"",$B283&lt;&gt;"Total",AE$271&lt;&gt;"",AE$271&lt;&gt;"Total"),AE253*MAX(Entrées!AD$3:AD$23)/MAX(AE$242:AE$262),IF(AND($B283="Total",AE$271&lt;&gt;""),SUM(AE$272:AE282),IF(AND(AE$271="Total",$B283&lt;&gt;""),SUM($C283:AD283),"")))</f>
        <v/>
      </c>
      <c r="AF283" s="1" t="str">
        <f>IF(AND($B283&lt;&gt;"",$B283&lt;&gt;"Total",AF$271&lt;&gt;"",AF$271&lt;&gt;"Total"),AF253*MAX(Entrées!AE$3:AE$23)/MAX(AF$242:AF$262),IF(AND($B283="Total",AF$271&lt;&gt;""),SUM(AF$272:AF282),IF(AND(AF$271="Total",$B283&lt;&gt;""),SUM($C283:AE283),"")))</f>
        <v/>
      </c>
      <c r="AG283" s="1" t="str">
        <f>IF(AND($B283&lt;&gt;"",$B283&lt;&gt;"Total",AG$271&lt;&gt;"",AG$271&lt;&gt;"Total"),AG253*MAX(Entrées!AF$3:AF$23)/MAX(AG$242:AG$262),IF(AND($B283="Total",AG$271&lt;&gt;""),SUM(AG$272:AG282),IF(AND(AG$271="Total",$B283&lt;&gt;""),SUM($C283:AF283),"")))</f>
        <v/>
      </c>
    </row>
    <row r="284" spans="2:33">
      <c r="B284" s="1" t="str">
        <f t="shared" si="30"/>
        <v/>
      </c>
      <c r="C284" s="1" t="str">
        <f>IF(AND($B284&lt;&gt;"",$B284&lt;&gt;"Total",C$271&lt;&gt;"",C$271&lt;&gt;"Total"),C254*MAX(Entrées!B$3:B$23)/MAX(C$242:C$262),IF(AND($B284="Total",C$271&lt;&gt;""),SUM(C$272:C283),IF(AND(C$271="Total",$B284&lt;&gt;""),SUM(B284:$C284),"")))</f>
        <v/>
      </c>
      <c r="D284" s="1" t="str">
        <f>IF(AND($B284&lt;&gt;"",$B284&lt;&gt;"Total",D$271&lt;&gt;"",D$271&lt;&gt;"Total"),D254*MAX(Entrées!C$3:C$23)/MAX(D$242:D$262),IF(AND($B284="Total",D$271&lt;&gt;""),SUM(D$272:D283),IF(AND(D$271="Total",$B284&lt;&gt;""),SUM(C284:$C284),"")))</f>
        <v/>
      </c>
      <c r="E284" s="1" t="str">
        <f>IF(AND($B284&lt;&gt;"",$B284&lt;&gt;"Total",E$271&lt;&gt;"",E$271&lt;&gt;"Total"),E254*MAX(Entrées!D$3:D$23)/MAX(E$242:E$262),IF(AND($B284="Total",E$271&lt;&gt;""),SUM(E$272:E283),IF(AND(E$271="Total",$B284&lt;&gt;""),SUM($C284:D284),"")))</f>
        <v/>
      </c>
      <c r="F284" s="1" t="str">
        <f>IF(AND($B284&lt;&gt;"",$B284&lt;&gt;"Total",F$271&lt;&gt;"",F$271&lt;&gt;"Total"),F254*MAX(Entrées!E$3:E$23)/MAX(F$242:F$262),IF(AND($B284="Total",F$271&lt;&gt;""),SUM(F$272:F283),IF(AND(F$271="Total",$B284&lt;&gt;""),SUM($C284:E284),"")))</f>
        <v/>
      </c>
      <c r="G284" s="1" t="str">
        <f>IF(AND($B284&lt;&gt;"",$B284&lt;&gt;"Total",G$271&lt;&gt;"",G$271&lt;&gt;"Total"),G254*MAX(Entrées!F$3:F$23)/MAX(G$242:G$262),IF(AND($B284="Total",G$271&lt;&gt;""),SUM(G$272:G283),IF(AND(G$271="Total",$B284&lt;&gt;""),SUM($C284:F284),"")))</f>
        <v/>
      </c>
      <c r="H284" s="1" t="str">
        <f>IF(AND($B284&lt;&gt;"",$B284&lt;&gt;"Total",H$271&lt;&gt;"",H$271&lt;&gt;"Total"),H254*MAX(Entrées!G$3:G$23)/MAX(H$242:H$262),IF(AND($B284="Total",H$271&lt;&gt;""),SUM(H$272:H283),IF(AND(H$271="Total",$B284&lt;&gt;""),SUM($C284:G284),"")))</f>
        <v/>
      </c>
      <c r="I284" s="1" t="str">
        <f>IF(AND($B284&lt;&gt;"",$B284&lt;&gt;"Total",I$271&lt;&gt;"",I$271&lt;&gt;"Total"),I254*MAX(Entrées!H$3:H$23)/MAX(I$242:I$262),IF(AND($B284="Total",I$271&lt;&gt;""),SUM(I$272:I283),IF(AND(I$271="Total",$B284&lt;&gt;""),SUM($C284:H284),"")))</f>
        <v/>
      </c>
      <c r="J284" s="1" t="str">
        <f>IF(AND($B284&lt;&gt;"",$B284&lt;&gt;"Total",J$271&lt;&gt;"",J$271&lt;&gt;"Total"),J254*MAX(Entrées!I$3:I$23)/MAX(J$242:J$262),IF(AND($B284="Total",J$271&lt;&gt;""),SUM(J$272:J283),IF(AND(J$271="Total",$B284&lt;&gt;""),SUM($C284:I284),"")))</f>
        <v/>
      </c>
      <c r="K284" s="1" t="str">
        <f>IF(AND($B284&lt;&gt;"",$B284&lt;&gt;"Total",K$271&lt;&gt;"",K$271&lt;&gt;"Total"),K254*MAX(Entrées!J$3:J$23)/MAX(K$242:K$262),IF(AND($B284="Total",K$271&lt;&gt;""),SUM(K$272:K283),IF(AND(K$271="Total",$B284&lt;&gt;""),SUM($C284:J284),"")))</f>
        <v/>
      </c>
      <c r="L284" s="1" t="str">
        <f>IF(AND($B284&lt;&gt;"",$B284&lt;&gt;"Total",L$271&lt;&gt;"",L$271&lt;&gt;"Total"),L254*MAX(Entrées!K$3:K$23)/MAX(L$242:L$262),IF(AND($B284="Total",L$271&lt;&gt;""),SUM(L$272:L283),IF(AND(L$271="Total",$B284&lt;&gt;""),SUM($C284:K284),"")))</f>
        <v/>
      </c>
      <c r="M284" s="1" t="str">
        <f>IF(AND($B284&lt;&gt;"",$B284&lt;&gt;"Total",M$271&lt;&gt;"",M$271&lt;&gt;"Total"),M254*MAX(Entrées!L$3:L$23)/MAX(M$242:M$262),IF(AND($B284="Total",M$271&lt;&gt;""),SUM(M$272:M283),IF(AND(M$271="Total",$B284&lt;&gt;""),SUM($C284:L284),"")))</f>
        <v/>
      </c>
      <c r="N284" s="1" t="str">
        <f>IF(AND($B284&lt;&gt;"",$B284&lt;&gt;"Total",N$271&lt;&gt;"",N$271&lt;&gt;"Total"),N254*MAX(Entrées!M$3:M$23)/MAX(N$242:N$262),IF(AND($B284="Total",N$271&lt;&gt;""),SUM(N$272:N283),IF(AND(N$271="Total",$B284&lt;&gt;""),SUM($C284:M284),"")))</f>
        <v/>
      </c>
      <c r="O284" s="1" t="str">
        <f>IF(AND($B284&lt;&gt;"",$B284&lt;&gt;"Total",O$271&lt;&gt;"",O$271&lt;&gt;"Total"),O254*MAX(Entrées!N$3:N$23)/MAX(O$242:O$262),IF(AND($B284="Total",O$271&lt;&gt;""),SUM(O$272:O283),IF(AND(O$271="Total",$B284&lt;&gt;""),SUM($C284:N284),"")))</f>
        <v/>
      </c>
      <c r="P284" s="1" t="str">
        <f>IF(AND($B284&lt;&gt;"",$B284&lt;&gt;"Total",P$271&lt;&gt;"",P$271&lt;&gt;"Total"),P254*MAX(Entrées!O$3:O$23)/MAX(P$242:P$262),IF(AND($B284="Total",P$271&lt;&gt;""),SUM(P$272:P283),IF(AND(P$271="Total",$B284&lt;&gt;""),SUM($C284:O284),"")))</f>
        <v/>
      </c>
      <c r="Q284" s="1" t="str">
        <f>IF(AND($B284&lt;&gt;"",$B284&lt;&gt;"Total",Q$271&lt;&gt;"",Q$271&lt;&gt;"Total"),Q254*MAX(Entrées!P$3:P$23)/MAX(Q$242:Q$262),IF(AND($B284="Total",Q$271&lt;&gt;""),SUM(Q$272:Q283),IF(AND(Q$271="Total",$B284&lt;&gt;""),SUM($C284:P284),"")))</f>
        <v/>
      </c>
      <c r="R284" s="1" t="str">
        <f>IF(AND($B284&lt;&gt;"",$B284&lt;&gt;"Total",R$271&lt;&gt;"",R$271&lt;&gt;"Total"),R254*MAX(Entrées!Q$3:Q$23)/MAX(R$242:R$262),IF(AND($B284="Total",R$271&lt;&gt;""),SUM(R$272:R283),IF(AND(R$271="Total",$B284&lt;&gt;""),SUM($C284:Q284),"")))</f>
        <v/>
      </c>
      <c r="S284" s="1" t="str">
        <f>IF(AND($B284&lt;&gt;"",$B284&lt;&gt;"Total",S$271&lt;&gt;"",S$271&lt;&gt;"Total"),S254*MAX(Entrées!R$3:R$23)/MAX(S$242:S$262),IF(AND($B284="Total",S$271&lt;&gt;""),SUM(S$272:S283),IF(AND(S$271="Total",$B284&lt;&gt;""),SUM($C284:R284),"")))</f>
        <v/>
      </c>
      <c r="T284" s="1" t="str">
        <f>IF(AND($B284&lt;&gt;"",$B284&lt;&gt;"Total",T$271&lt;&gt;"",T$271&lt;&gt;"Total"),T254*MAX(Entrées!S$3:S$23)/MAX(T$242:T$262),IF(AND($B284="Total",T$271&lt;&gt;""),SUM(T$272:T283),IF(AND(T$271="Total",$B284&lt;&gt;""),SUM($C284:S284),"")))</f>
        <v/>
      </c>
      <c r="U284" s="1" t="str">
        <f>IF(AND($B284&lt;&gt;"",$B284&lt;&gt;"Total",U$271&lt;&gt;"",U$271&lt;&gt;"Total"),U254*MAX(Entrées!T$3:T$23)/MAX(U$242:U$262),IF(AND($B284="Total",U$271&lt;&gt;""),SUM(U$272:U283),IF(AND(U$271="Total",$B284&lt;&gt;""),SUM($C284:T284),"")))</f>
        <v/>
      </c>
      <c r="V284" s="1" t="str">
        <f>IF(AND($B284&lt;&gt;"",$B284&lt;&gt;"Total",V$271&lt;&gt;"",V$271&lt;&gt;"Total"),V254*MAX(Entrées!U$3:U$23)/MAX(V$242:V$262),IF(AND($B284="Total",V$271&lt;&gt;""),SUM(V$272:V283),IF(AND(V$271="Total",$B284&lt;&gt;""),SUM($C284:U284),"")))</f>
        <v/>
      </c>
      <c r="W284" s="1" t="str">
        <f>IF(AND($B284&lt;&gt;"",$B284&lt;&gt;"Total",W$271&lt;&gt;"",W$271&lt;&gt;"Total"),W254*MAX(Entrées!V$3:V$23)/MAX(W$242:W$262),IF(AND($B284="Total",W$271&lt;&gt;""),SUM(W$272:W283),IF(AND(W$271="Total",$B284&lt;&gt;""),SUM($C284:V284),"")))</f>
        <v/>
      </c>
      <c r="X284" s="1" t="str">
        <f>IF(AND($B284&lt;&gt;"",$B284&lt;&gt;"Total",X$271&lt;&gt;"",X$271&lt;&gt;"Total"),X254*MAX(Entrées!W$3:W$23)/MAX(X$242:X$262),IF(AND($B284="Total",X$271&lt;&gt;""),SUM(X$272:X283),IF(AND(X$271="Total",$B284&lt;&gt;""),SUM($C284:W284),"")))</f>
        <v/>
      </c>
      <c r="Y284" s="1" t="str">
        <f>IF(AND($B284&lt;&gt;"",$B284&lt;&gt;"Total",Y$271&lt;&gt;"",Y$271&lt;&gt;"Total"),Y254*MAX(Entrées!X$3:X$23)/MAX(Y$242:Y$262),IF(AND($B284="Total",Y$271&lt;&gt;""),SUM(Y$272:Y283),IF(AND(Y$271="Total",$B284&lt;&gt;""),SUM($C284:X284),"")))</f>
        <v/>
      </c>
      <c r="Z284" s="1" t="str">
        <f>IF(AND($B284&lt;&gt;"",$B284&lt;&gt;"Total",Z$271&lt;&gt;"",Z$271&lt;&gt;"Total"),Z254*MAX(Entrées!Y$3:Y$23)/MAX(Z$242:Z$262),IF(AND($B284="Total",Z$271&lt;&gt;""),SUM(Z$272:Z283),IF(AND(Z$271="Total",$B284&lt;&gt;""),SUM($C284:Y284),"")))</f>
        <v/>
      </c>
      <c r="AA284" s="1" t="str">
        <f>IF(AND($B284&lt;&gt;"",$B284&lt;&gt;"Total",AA$271&lt;&gt;"",AA$271&lt;&gt;"Total"),AA254*MAX(Entrées!Z$3:Z$23)/MAX(AA$242:AA$262),IF(AND($B284="Total",AA$271&lt;&gt;""),SUM(AA$272:AA283),IF(AND(AA$271="Total",$B284&lt;&gt;""),SUM($C284:Z284),"")))</f>
        <v/>
      </c>
      <c r="AB284" s="1" t="str">
        <f>IF(AND($B284&lt;&gt;"",$B284&lt;&gt;"Total",AB$271&lt;&gt;"",AB$271&lt;&gt;"Total"),AB254*MAX(Entrées!AA$3:AA$23)/MAX(AB$242:AB$262),IF(AND($B284="Total",AB$271&lt;&gt;""),SUM(AB$272:AB283),IF(AND(AB$271="Total",$B284&lt;&gt;""),SUM($C284:AA284),"")))</f>
        <v/>
      </c>
      <c r="AC284" s="1" t="str">
        <f>IF(AND($B284&lt;&gt;"",$B284&lt;&gt;"Total",AC$271&lt;&gt;"",AC$271&lt;&gt;"Total"),AC254*MAX(Entrées!AB$3:AB$23)/MAX(AC$242:AC$262),IF(AND($B284="Total",AC$271&lt;&gt;""),SUM(AC$272:AC283),IF(AND(AC$271="Total",$B284&lt;&gt;""),SUM($C284:AB284),"")))</f>
        <v/>
      </c>
      <c r="AD284" s="1" t="str">
        <f>IF(AND($B284&lt;&gt;"",$B284&lt;&gt;"Total",AD$271&lt;&gt;"",AD$271&lt;&gt;"Total"),AD254*MAX(Entrées!AC$3:AC$23)/MAX(AD$242:AD$262),IF(AND($B284="Total",AD$271&lt;&gt;""),SUM(AD$272:AD283),IF(AND(AD$271="Total",$B284&lt;&gt;""),SUM($C284:AC284),"")))</f>
        <v/>
      </c>
      <c r="AE284" s="1" t="str">
        <f>IF(AND($B284&lt;&gt;"",$B284&lt;&gt;"Total",AE$271&lt;&gt;"",AE$271&lt;&gt;"Total"),AE254*MAX(Entrées!AD$3:AD$23)/MAX(AE$242:AE$262),IF(AND($B284="Total",AE$271&lt;&gt;""),SUM(AE$272:AE283),IF(AND(AE$271="Total",$B284&lt;&gt;""),SUM($C284:AD284),"")))</f>
        <v/>
      </c>
      <c r="AF284" s="1" t="str">
        <f>IF(AND($B284&lt;&gt;"",$B284&lt;&gt;"Total",AF$271&lt;&gt;"",AF$271&lt;&gt;"Total"),AF254*MAX(Entrées!AE$3:AE$23)/MAX(AF$242:AF$262),IF(AND($B284="Total",AF$271&lt;&gt;""),SUM(AF$272:AF283),IF(AND(AF$271="Total",$B284&lt;&gt;""),SUM($C284:AE284),"")))</f>
        <v/>
      </c>
      <c r="AG284" s="1" t="str">
        <f>IF(AND($B284&lt;&gt;"",$B284&lt;&gt;"Total",AG$271&lt;&gt;"",AG$271&lt;&gt;"Total"),AG254*MAX(Entrées!AF$3:AF$23)/MAX(AG$242:AG$262),IF(AND($B284="Total",AG$271&lt;&gt;""),SUM(AG$272:AG283),IF(AND(AG$271="Total",$B284&lt;&gt;""),SUM($C284:AF284),"")))</f>
        <v/>
      </c>
    </row>
    <row r="285" spans="2:33">
      <c r="B285" s="1" t="str">
        <f t="shared" si="30"/>
        <v/>
      </c>
      <c r="C285" s="1" t="str">
        <f>IF(AND($B285&lt;&gt;"",$B285&lt;&gt;"Total",C$271&lt;&gt;"",C$271&lt;&gt;"Total"),C255*MAX(Entrées!B$3:B$23)/MAX(C$242:C$262),IF(AND($B285="Total",C$271&lt;&gt;""),SUM(C$272:C284),IF(AND(C$271="Total",$B285&lt;&gt;""),SUM(B285:$C285),"")))</f>
        <v/>
      </c>
      <c r="D285" s="1" t="str">
        <f>IF(AND($B285&lt;&gt;"",$B285&lt;&gt;"Total",D$271&lt;&gt;"",D$271&lt;&gt;"Total"),D255*MAX(Entrées!C$3:C$23)/MAX(D$242:D$262),IF(AND($B285="Total",D$271&lt;&gt;""),SUM(D$272:D284),IF(AND(D$271="Total",$B285&lt;&gt;""),SUM(C285:$C285),"")))</f>
        <v/>
      </c>
      <c r="E285" s="1" t="str">
        <f>IF(AND($B285&lt;&gt;"",$B285&lt;&gt;"Total",E$271&lt;&gt;"",E$271&lt;&gt;"Total"),E255*MAX(Entrées!D$3:D$23)/MAX(E$242:E$262),IF(AND($B285="Total",E$271&lt;&gt;""),SUM(E$272:E284),IF(AND(E$271="Total",$B285&lt;&gt;""),SUM($C285:D285),"")))</f>
        <v/>
      </c>
      <c r="F285" s="1" t="str">
        <f>IF(AND($B285&lt;&gt;"",$B285&lt;&gt;"Total",F$271&lt;&gt;"",F$271&lt;&gt;"Total"),F255*MAX(Entrées!E$3:E$23)/MAX(F$242:F$262),IF(AND($B285="Total",F$271&lt;&gt;""),SUM(F$272:F284),IF(AND(F$271="Total",$B285&lt;&gt;""),SUM($C285:E285),"")))</f>
        <v/>
      </c>
      <c r="G285" s="1" t="str">
        <f>IF(AND($B285&lt;&gt;"",$B285&lt;&gt;"Total",G$271&lt;&gt;"",G$271&lt;&gt;"Total"),G255*MAX(Entrées!F$3:F$23)/MAX(G$242:G$262),IF(AND($B285="Total",G$271&lt;&gt;""),SUM(G$272:G284),IF(AND(G$271="Total",$B285&lt;&gt;""),SUM($C285:F285),"")))</f>
        <v/>
      </c>
      <c r="H285" s="1" t="str">
        <f>IF(AND($B285&lt;&gt;"",$B285&lt;&gt;"Total",H$271&lt;&gt;"",H$271&lt;&gt;"Total"),H255*MAX(Entrées!G$3:G$23)/MAX(H$242:H$262),IF(AND($B285="Total",H$271&lt;&gt;""),SUM(H$272:H284),IF(AND(H$271="Total",$B285&lt;&gt;""),SUM($C285:G285),"")))</f>
        <v/>
      </c>
      <c r="I285" s="1" t="str">
        <f>IF(AND($B285&lt;&gt;"",$B285&lt;&gt;"Total",I$271&lt;&gt;"",I$271&lt;&gt;"Total"),I255*MAX(Entrées!H$3:H$23)/MAX(I$242:I$262),IF(AND($B285="Total",I$271&lt;&gt;""),SUM(I$272:I284),IF(AND(I$271="Total",$B285&lt;&gt;""),SUM($C285:H285),"")))</f>
        <v/>
      </c>
      <c r="J285" s="1" t="str">
        <f>IF(AND($B285&lt;&gt;"",$B285&lt;&gt;"Total",J$271&lt;&gt;"",J$271&lt;&gt;"Total"),J255*MAX(Entrées!I$3:I$23)/MAX(J$242:J$262),IF(AND($B285="Total",J$271&lt;&gt;""),SUM(J$272:J284),IF(AND(J$271="Total",$B285&lt;&gt;""),SUM($C285:I285),"")))</f>
        <v/>
      </c>
      <c r="K285" s="1" t="str">
        <f>IF(AND($B285&lt;&gt;"",$B285&lt;&gt;"Total",K$271&lt;&gt;"",K$271&lt;&gt;"Total"),K255*MAX(Entrées!J$3:J$23)/MAX(K$242:K$262),IF(AND($B285="Total",K$271&lt;&gt;""),SUM(K$272:K284),IF(AND(K$271="Total",$B285&lt;&gt;""),SUM($C285:J285),"")))</f>
        <v/>
      </c>
      <c r="L285" s="1" t="str">
        <f>IF(AND($B285&lt;&gt;"",$B285&lt;&gt;"Total",L$271&lt;&gt;"",L$271&lt;&gt;"Total"),L255*MAX(Entrées!K$3:K$23)/MAX(L$242:L$262),IF(AND($B285="Total",L$271&lt;&gt;""),SUM(L$272:L284),IF(AND(L$271="Total",$B285&lt;&gt;""),SUM($C285:K285),"")))</f>
        <v/>
      </c>
      <c r="M285" s="1" t="str">
        <f>IF(AND($B285&lt;&gt;"",$B285&lt;&gt;"Total",M$271&lt;&gt;"",M$271&lt;&gt;"Total"),M255*MAX(Entrées!L$3:L$23)/MAX(M$242:M$262),IF(AND($B285="Total",M$271&lt;&gt;""),SUM(M$272:M284),IF(AND(M$271="Total",$B285&lt;&gt;""),SUM($C285:L285),"")))</f>
        <v/>
      </c>
      <c r="N285" s="1" t="str">
        <f>IF(AND($B285&lt;&gt;"",$B285&lt;&gt;"Total",N$271&lt;&gt;"",N$271&lt;&gt;"Total"),N255*MAX(Entrées!M$3:M$23)/MAX(N$242:N$262),IF(AND($B285="Total",N$271&lt;&gt;""),SUM(N$272:N284),IF(AND(N$271="Total",$B285&lt;&gt;""),SUM($C285:M285),"")))</f>
        <v/>
      </c>
      <c r="O285" s="1" t="str">
        <f>IF(AND($B285&lt;&gt;"",$B285&lt;&gt;"Total",O$271&lt;&gt;"",O$271&lt;&gt;"Total"),O255*MAX(Entrées!N$3:N$23)/MAX(O$242:O$262),IF(AND($B285="Total",O$271&lt;&gt;""),SUM(O$272:O284),IF(AND(O$271="Total",$B285&lt;&gt;""),SUM($C285:N285),"")))</f>
        <v/>
      </c>
      <c r="P285" s="1" t="str">
        <f>IF(AND($B285&lt;&gt;"",$B285&lt;&gt;"Total",P$271&lt;&gt;"",P$271&lt;&gt;"Total"),P255*MAX(Entrées!O$3:O$23)/MAX(P$242:P$262),IF(AND($B285="Total",P$271&lt;&gt;""),SUM(P$272:P284),IF(AND(P$271="Total",$B285&lt;&gt;""),SUM($C285:O285),"")))</f>
        <v/>
      </c>
      <c r="Q285" s="1" t="str">
        <f>IF(AND($B285&lt;&gt;"",$B285&lt;&gt;"Total",Q$271&lt;&gt;"",Q$271&lt;&gt;"Total"),Q255*MAX(Entrées!P$3:P$23)/MAX(Q$242:Q$262),IF(AND($B285="Total",Q$271&lt;&gt;""),SUM(Q$272:Q284),IF(AND(Q$271="Total",$B285&lt;&gt;""),SUM($C285:P285),"")))</f>
        <v/>
      </c>
      <c r="R285" s="1" t="str">
        <f>IF(AND($B285&lt;&gt;"",$B285&lt;&gt;"Total",R$271&lt;&gt;"",R$271&lt;&gt;"Total"),R255*MAX(Entrées!Q$3:Q$23)/MAX(R$242:R$262),IF(AND($B285="Total",R$271&lt;&gt;""),SUM(R$272:R284),IF(AND(R$271="Total",$B285&lt;&gt;""),SUM($C285:Q285),"")))</f>
        <v/>
      </c>
      <c r="S285" s="1" t="str">
        <f>IF(AND($B285&lt;&gt;"",$B285&lt;&gt;"Total",S$271&lt;&gt;"",S$271&lt;&gt;"Total"),S255*MAX(Entrées!R$3:R$23)/MAX(S$242:S$262),IF(AND($B285="Total",S$271&lt;&gt;""),SUM(S$272:S284),IF(AND(S$271="Total",$B285&lt;&gt;""),SUM($C285:R285),"")))</f>
        <v/>
      </c>
      <c r="T285" s="1" t="str">
        <f>IF(AND($B285&lt;&gt;"",$B285&lt;&gt;"Total",T$271&lt;&gt;"",T$271&lt;&gt;"Total"),T255*MAX(Entrées!S$3:S$23)/MAX(T$242:T$262),IF(AND($B285="Total",T$271&lt;&gt;""),SUM(T$272:T284),IF(AND(T$271="Total",$B285&lt;&gt;""),SUM($C285:S285),"")))</f>
        <v/>
      </c>
      <c r="U285" s="1" t="str">
        <f>IF(AND($B285&lt;&gt;"",$B285&lt;&gt;"Total",U$271&lt;&gt;"",U$271&lt;&gt;"Total"),U255*MAX(Entrées!T$3:T$23)/MAX(U$242:U$262),IF(AND($B285="Total",U$271&lt;&gt;""),SUM(U$272:U284),IF(AND(U$271="Total",$B285&lt;&gt;""),SUM($C285:T285),"")))</f>
        <v/>
      </c>
      <c r="V285" s="1" t="str">
        <f>IF(AND($B285&lt;&gt;"",$B285&lt;&gt;"Total",V$271&lt;&gt;"",V$271&lt;&gt;"Total"),V255*MAX(Entrées!U$3:U$23)/MAX(V$242:V$262),IF(AND($B285="Total",V$271&lt;&gt;""),SUM(V$272:V284),IF(AND(V$271="Total",$B285&lt;&gt;""),SUM($C285:U285),"")))</f>
        <v/>
      </c>
      <c r="W285" s="1" t="str">
        <f>IF(AND($B285&lt;&gt;"",$B285&lt;&gt;"Total",W$271&lt;&gt;"",W$271&lt;&gt;"Total"),W255*MAX(Entrées!V$3:V$23)/MAX(W$242:W$262),IF(AND($B285="Total",W$271&lt;&gt;""),SUM(W$272:W284),IF(AND(W$271="Total",$B285&lt;&gt;""),SUM($C285:V285),"")))</f>
        <v/>
      </c>
      <c r="X285" s="1" t="str">
        <f>IF(AND($B285&lt;&gt;"",$B285&lt;&gt;"Total",X$271&lt;&gt;"",X$271&lt;&gt;"Total"),X255*MAX(Entrées!W$3:W$23)/MAX(X$242:X$262),IF(AND($B285="Total",X$271&lt;&gt;""),SUM(X$272:X284),IF(AND(X$271="Total",$B285&lt;&gt;""),SUM($C285:W285),"")))</f>
        <v/>
      </c>
      <c r="Y285" s="1" t="str">
        <f>IF(AND($B285&lt;&gt;"",$B285&lt;&gt;"Total",Y$271&lt;&gt;"",Y$271&lt;&gt;"Total"),Y255*MAX(Entrées!X$3:X$23)/MAX(Y$242:Y$262),IF(AND($B285="Total",Y$271&lt;&gt;""),SUM(Y$272:Y284),IF(AND(Y$271="Total",$B285&lt;&gt;""),SUM($C285:X285),"")))</f>
        <v/>
      </c>
      <c r="Z285" s="1" t="str">
        <f>IF(AND($B285&lt;&gt;"",$B285&lt;&gt;"Total",Z$271&lt;&gt;"",Z$271&lt;&gt;"Total"),Z255*MAX(Entrées!Y$3:Y$23)/MAX(Z$242:Z$262),IF(AND($B285="Total",Z$271&lt;&gt;""),SUM(Z$272:Z284),IF(AND(Z$271="Total",$B285&lt;&gt;""),SUM($C285:Y285),"")))</f>
        <v/>
      </c>
      <c r="AA285" s="1" t="str">
        <f>IF(AND($B285&lt;&gt;"",$B285&lt;&gt;"Total",AA$271&lt;&gt;"",AA$271&lt;&gt;"Total"),AA255*MAX(Entrées!Z$3:Z$23)/MAX(AA$242:AA$262),IF(AND($B285="Total",AA$271&lt;&gt;""),SUM(AA$272:AA284),IF(AND(AA$271="Total",$B285&lt;&gt;""),SUM($C285:Z285),"")))</f>
        <v/>
      </c>
      <c r="AB285" s="1" t="str">
        <f>IF(AND($B285&lt;&gt;"",$B285&lt;&gt;"Total",AB$271&lt;&gt;"",AB$271&lt;&gt;"Total"),AB255*MAX(Entrées!AA$3:AA$23)/MAX(AB$242:AB$262),IF(AND($B285="Total",AB$271&lt;&gt;""),SUM(AB$272:AB284),IF(AND(AB$271="Total",$B285&lt;&gt;""),SUM($C285:AA285),"")))</f>
        <v/>
      </c>
      <c r="AC285" s="1" t="str">
        <f>IF(AND($B285&lt;&gt;"",$B285&lt;&gt;"Total",AC$271&lt;&gt;"",AC$271&lt;&gt;"Total"),AC255*MAX(Entrées!AB$3:AB$23)/MAX(AC$242:AC$262),IF(AND($B285="Total",AC$271&lt;&gt;""),SUM(AC$272:AC284),IF(AND(AC$271="Total",$B285&lt;&gt;""),SUM($C285:AB285),"")))</f>
        <v/>
      </c>
      <c r="AD285" s="1" t="str">
        <f>IF(AND($B285&lt;&gt;"",$B285&lt;&gt;"Total",AD$271&lt;&gt;"",AD$271&lt;&gt;"Total"),AD255*MAX(Entrées!AC$3:AC$23)/MAX(AD$242:AD$262),IF(AND($B285="Total",AD$271&lt;&gt;""),SUM(AD$272:AD284),IF(AND(AD$271="Total",$B285&lt;&gt;""),SUM($C285:AC285),"")))</f>
        <v/>
      </c>
      <c r="AE285" s="1" t="str">
        <f>IF(AND($B285&lt;&gt;"",$B285&lt;&gt;"Total",AE$271&lt;&gt;"",AE$271&lt;&gt;"Total"),AE255*MAX(Entrées!AD$3:AD$23)/MAX(AE$242:AE$262),IF(AND($B285="Total",AE$271&lt;&gt;""),SUM(AE$272:AE284),IF(AND(AE$271="Total",$B285&lt;&gt;""),SUM($C285:AD285),"")))</f>
        <v/>
      </c>
      <c r="AF285" s="1" t="str">
        <f>IF(AND($B285&lt;&gt;"",$B285&lt;&gt;"Total",AF$271&lt;&gt;"",AF$271&lt;&gt;"Total"),AF255*MAX(Entrées!AE$3:AE$23)/MAX(AF$242:AF$262),IF(AND($B285="Total",AF$271&lt;&gt;""),SUM(AF$272:AF284),IF(AND(AF$271="Total",$B285&lt;&gt;""),SUM($C285:AE285),"")))</f>
        <v/>
      </c>
      <c r="AG285" s="1" t="str">
        <f>IF(AND($B285&lt;&gt;"",$B285&lt;&gt;"Total",AG$271&lt;&gt;"",AG$271&lt;&gt;"Total"),AG255*MAX(Entrées!AF$3:AF$23)/MAX(AG$242:AG$262),IF(AND($B285="Total",AG$271&lt;&gt;""),SUM(AG$272:AG284),IF(AND(AG$271="Total",$B285&lt;&gt;""),SUM($C285:AF285),"")))</f>
        <v/>
      </c>
    </row>
    <row r="286" spans="2:33">
      <c r="B286" s="1" t="str">
        <f t="shared" si="30"/>
        <v/>
      </c>
      <c r="C286" s="1" t="str">
        <f>IF(AND($B286&lt;&gt;"",$B286&lt;&gt;"Total",C$271&lt;&gt;"",C$271&lt;&gt;"Total"),C256*MAX(Entrées!B$3:B$23)/MAX(C$242:C$262),IF(AND($B286="Total",C$271&lt;&gt;""),SUM(C$272:C285),IF(AND(C$271="Total",$B286&lt;&gt;""),SUM(B286:$C286),"")))</f>
        <v/>
      </c>
      <c r="D286" s="1" t="str">
        <f>IF(AND($B286&lt;&gt;"",$B286&lt;&gt;"Total",D$271&lt;&gt;"",D$271&lt;&gt;"Total"),D256*MAX(Entrées!C$3:C$23)/MAX(D$242:D$262),IF(AND($B286="Total",D$271&lt;&gt;""),SUM(D$272:D285),IF(AND(D$271="Total",$B286&lt;&gt;""),SUM(C286:$C286),"")))</f>
        <v/>
      </c>
      <c r="E286" s="1" t="str">
        <f>IF(AND($B286&lt;&gt;"",$B286&lt;&gt;"Total",E$271&lt;&gt;"",E$271&lt;&gt;"Total"),E256*MAX(Entrées!D$3:D$23)/MAX(E$242:E$262),IF(AND($B286="Total",E$271&lt;&gt;""),SUM(E$272:E285),IF(AND(E$271="Total",$B286&lt;&gt;""),SUM($C286:D286),"")))</f>
        <v/>
      </c>
      <c r="F286" s="1" t="str">
        <f>IF(AND($B286&lt;&gt;"",$B286&lt;&gt;"Total",F$271&lt;&gt;"",F$271&lt;&gt;"Total"),F256*MAX(Entrées!E$3:E$23)/MAX(F$242:F$262),IF(AND($B286="Total",F$271&lt;&gt;""),SUM(F$272:F285),IF(AND(F$271="Total",$B286&lt;&gt;""),SUM($C286:E286),"")))</f>
        <v/>
      </c>
      <c r="G286" s="1" t="str">
        <f>IF(AND($B286&lt;&gt;"",$B286&lt;&gt;"Total",G$271&lt;&gt;"",G$271&lt;&gt;"Total"),G256*MAX(Entrées!F$3:F$23)/MAX(G$242:G$262),IF(AND($B286="Total",G$271&lt;&gt;""),SUM(G$272:G285),IF(AND(G$271="Total",$B286&lt;&gt;""),SUM($C286:F286),"")))</f>
        <v/>
      </c>
      <c r="H286" s="1" t="str">
        <f>IF(AND($B286&lt;&gt;"",$B286&lt;&gt;"Total",H$271&lt;&gt;"",H$271&lt;&gt;"Total"),H256*MAX(Entrées!G$3:G$23)/MAX(H$242:H$262),IF(AND($B286="Total",H$271&lt;&gt;""),SUM(H$272:H285),IF(AND(H$271="Total",$B286&lt;&gt;""),SUM($C286:G286),"")))</f>
        <v/>
      </c>
      <c r="I286" s="1" t="str">
        <f>IF(AND($B286&lt;&gt;"",$B286&lt;&gt;"Total",I$271&lt;&gt;"",I$271&lt;&gt;"Total"),I256*MAX(Entrées!H$3:H$23)/MAX(I$242:I$262),IF(AND($B286="Total",I$271&lt;&gt;""),SUM(I$272:I285),IF(AND(I$271="Total",$B286&lt;&gt;""),SUM($C286:H286),"")))</f>
        <v/>
      </c>
      <c r="J286" s="1" t="str">
        <f>IF(AND($B286&lt;&gt;"",$B286&lt;&gt;"Total",J$271&lt;&gt;"",J$271&lt;&gt;"Total"),J256*MAX(Entrées!I$3:I$23)/MAX(J$242:J$262),IF(AND($B286="Total",J$271&lt;&gt;""),SUM(J$272:J285),IF(AND(J$271="Total",$B286&lt;&gt;""),SUM($C286:I286),"")))</f>
        <v/>
      </c>
      <c r="K286" s="1" t="str">
        <f>IF(AND($B286&lt;&gt;"",$B286&lt;&gt;"Total",K$271&lt;&gt;"",K$271&lt;&gt;"Total"),K256*MAX(Entrées!J$3:J$23)/MAX(K$242:K$262),IF(AND($B286="Total",K$271&lt;&gt;""),SUM(K$272:K285),IF(AND(K$271="Total",$B286&lt;&gt;""),SUM($C286:J286),"")))</f>
        <v/>
      </c>
      <c r="L286" s="1" t="str">
        <f>IF(AND($B286&lt;&gt;"",$B286&lt;&gt;"Total",L$271&lt;&gt;"",L$271&lt;&gt;"Total"),L256*MAX(Entrées!K$3:K$23)/MAX(L$242:L$262),IF(AND($B286="Total",L$271&lt;&gt;""),SUM(L$272:L285),IF(AND(L$271="Total",$B286&lt;&gt;""),SUM($C286:K286),"")))</f>
        <v/>
      </c>
      <c r="M286" s="1" t="str">
        <f>IF(AND($B286&lt;&gt;"",$B286&lt;&gt;"Total",M$271&lt;&gt;"",M$271&lt;&gt;"Total"),M256*MAX(Entrées!L$3:L$23)/MAX(M$242:M$262),IF(AND($B286="Total",M$271&lt;&gt;""),SUM(M$272:M285),IF(AND(M$271="Total",$B286&lt;&gt;""),SUM($C286:L286),"")))</f>
        <v/>
      </c>
      <c r="N286" s="1" t="str">
        <f>IF(AND($B286&lt;&gt;"",$B286&lt;&gt;"Total",N$271&lt;&gt;"",N$271&lt;&gt;"Total"),N256*MAX(Entrées!M$3:M$23)/MAX(N$242:N$262),IF(AND($B286="Total",N$271&lt;&gt;""),SUM(N$272:N285),IF(AND(N$271="Total",$B286&lt;&gt;""),SUM($C286:M286),"")))</f>
        <v/>
      </c>
      <c r="O286" s="1" t="str">
        <f>IF(AND($B286&lt;&gt;"",$B286&lt;&gt;"Total",O$271&lt;&gt;"",O$271&lt;&gt;"Total"),O256*MAX(Entrées!N$3:N$23)/MAX(O$242:O$262),IF(AND($B286="Total",O$271&lt;&gt;""),SUM(O$272:O285),IF(AND(O$271="Total",$B286&lt;&gt;""),SUM($C286:N286),"")))</f>
        <v/>
      </c>
      <c r="P286" s="1" t="str">
        <f>IF(AND($B286&lt;&gt;"",$B286&lt;&gt;"Total",P$271&lt;&gt;"",P$271&lt;&gt;"Total"),P256*MAX(Entrées!O$3:O$23)/MAX(P$242:P$262),IF(AND($B286="Total",P$271&lt;&gt;""),SUM(P$272:P285),IF(AND(P$271="Total",$B286&lt;&gt;""),SUM($C286:O286),"")))</f>
        <v/>
      </c>
      <c r="Q286" s="1" t="str">
        <f>IF(AND($B286&lt;&gt;"",$B286&lt;&gt;"Total",Q$271&lt;&gt;"",Q$271&lt;&gt;"Total"),Q256*MAX(Entrées!P$3:P$23)/MAX(Q$242:Q$262),IF(AND($B286="Total",Q$271&lt;&gt;""),SUM(Q$272:Q285),IF(AND(Q$271="Total",$B286&lt;&gt;""),SUM($C286:P286),"")))</f>
        <v/>
      </c>
      <c r="R286" s="1" t="str">
        <f>IF(AND($B286&lt;&gt;"",$B286&lt;&gt;"Total",R$271&lt;&gt;"",R$271&lt;&gt;"Total"),R256*MAX(Entrées!Q$3:Q$23)/MAX(R$242:R$262),IF(AND($B286="Total",R$271&lt;&gt;""),SUM(R$272:R285),IF(AND(R$271="Total",$B286&lt;&gt;""),SUM($C286:Q286),"")))</f>
        <v/>
      </c>
      <c r="S286" s="1" t="str">
        <f>IF(AND($B286&lt;&gt;"",$B286&lt;&gt;"Total",S$271&lt;&gt;"",S$271&lt;&gt;"Total"),S256*MAX(Entrées!R$3:R$23)/MAX(S$242:S$262),IF(AND($B286="Total",S$271&lt;&gt;""),SUM(S$272:S285),IF(AND(S$271="Total",$B286&lt;&gt;""),SUM($C286:R286),"")))</f>
        <v/>
      </c>
      <c r="T286" s="1" t="str">
        <f>IF(AND($B286&lt;&gt;"",$B286&lt;&gt;"Total",T$271&lt;&gt;"",T$271&lt;&gt;"Total"),T256*MAX(Entrées!S$3:S$23)/MAX(T$242:T$262),IF(AND($B286="Total",T$271&lt;&gt;""),SUM(T$272:T285),IF(AND(T$271="Total",$B286&lt;&gt;""),SUM($C286:S286),"")))</f>
        <v/>
      </c>
      <c r="U286" s="1" t="str">
        <f>IF(AND($B286&lt;&gt;"",$B286&lt;&gt;"Total",U$271&lt;&gt;"",U$271&lt;&gt;"Total"),U256*MAX(Entrées!T$3:T$23)/MAX(U$242:U$262),IF(AND($B286="Total",U$271&lt;&gt;""),SUM(U$272:U285),IF(AND(U$271="Total",$B286&lt;&gt;""),SUM($C286:T286),"")))</f>
        <v/>
      </c>
      <c r="V286" s="1" t="str">
        <f>IF(AND($B286&lt;&gt;"",$B286&lt;&gt;"Total",V$271&lt;&gt;"",V$271&lt;&gt;"Total"),V256*MAX(Entrées!U$3:U$23)/MAX(V$242:V$262),IF(AND($B286="Total",V$271&lt;&gt;""),SUM(V$272:V285),IF(AND(V$271="Total",$B286&lt;&gt;""),SUM($C286:U286),"")))</f>
        <v/>
      </c>
      <c r="W286" s="1" t="str">
        <f>IF(AND($B286&lt;&gt;"",$B286&lt;&gt;"Total",W$271&lt;&gt;"",W$271&lt;&gt;"Total"),W256*MAX(Entrées!V$3:V$23)/MAX(W$242:W$262),IF(AND($B286="Total",W$271&lt;&gt;""),SUM(W$272:W285),IF(AND(W$271="Total",$B286&lt;&gt;""),SUM($C286:V286),"")))</f>
        <v/>
      </c>
      <c r="X286" s="1" t="str">
        <f>IF(AND($B286&lt;&gt;"",$B286&lt;&gt;"Total",X$271&lt;&gt;"",X$271&lt;&gt;"Total"),X256*MAX(Entrées!W$3:W$23)/MAX(X$242:X$262),IF(AND($B286="Total",X$271&lt;&gt;""),SUM(X$272:X285),IF(AND(X$271="Total",$B286&lt;&gt;""),SUM($C286:W286),"")))</f>
        <v/>
      </c>
      <c r="Y286" s="1" t="str">
        <f>IF(AND($B286&lt;&gt;"",$B286&lt;&gt;"Total",Y$271&lt;&gt;"",Y$271&lt;&gt;"Total"),Y256*MAX(Entrées!X$3:X$23)/MAX(Y$242:Y$262),IF(AND($B286="Total",Y$271&lt;&gt;""),SUM(Y$272:Y285),IF(AND(Y$271="Total",$B286&lt;&gt;""),SUM($C286:X286),"")))</f>
        <v/>
      </c>
      <c r="Z286" s="1" t="str">
        <f>IF(AND($B286&lt;&gt;"",$B286&lt;&gt;"Total",Z$271&lt;&gt;"",Z$271&lt;&gt;"Total"),Z256*MAX(Entrées!Y$3:Y$23)/MAX(Z$242:Z$262),IF(AND($B286="Total",Z$271&lt;&gt;""),SUM(Z$272:Z285),IF(AND(Z$271="Total",$B286&lt;&gt;""),SUM($C286:Y286),"")))</f>
        <v/>
      </c>
      <c r="AA286" s="1" t="str">
        <f>IF(AND($B286&lt;&gt;"",$B286&lt;&gt;"Total",AA$271&lt;&gt;"",AA$271&lt;&gt;"Total"),AA256*MAX(Entrées!Z$3:Z$23)/MAX(AA$242:AA$262),IF(AND($B286="Total",AA$271&lt;&gt;""),SUM(AA$272:AA285),IF(AND(AA$271="Total",$B286&lt;&gt;""),SUM($C286:Z286),"")))</f>
        <v/>
      </c>
      <c r="AB286" s="1" t="str">
        <f>IF(AND($B286&lt;&gt;"",$B286&lt;&gt;"Total",AB$271&lt;&gt;"",AB$271&lt;&gt;"Total"),AB256*MAX(Entrées!AA$3:AA$23)/MAX(AB$242:AB$262),IF(AND($B286="Total",AB$271&lt;&gt;""),SUM(AB$272:AB285),IF(AND(AB$271="Total",$B286&lt;&gt;""),SUM($C286:AA286),"")))</f>
        <v/>
      </c>
      <c r="AC286" s="1" t="str">
        <f>IF(AND($B286&lt;&gt;"",$B286&lt;&gt;"Total",AC$271&lt;&gt;"",AC$271&lt;&gt;"Total"),AC256*MAX(Entrées!AB$3:AB$23)/MAX(AC$242:AC$262),IF(AND($B286="Total",AC$271&lt;&gt;""),SUM(AC$272:AC285),IF(AND(AC$271="Total",$B286&lt;&gt;""),SUM($C286:AB286),"")))</f>
        <v/>
      </c>
      <c r="AD286" s="1" t="str">
        <f>IF(AND($B286&lt;&gt;"",$B286&lt;&gt;"Total",AD$271&lt;&gt;"",AD$271&lt;&gt;"Total"),AD256*MAX(Entrées!AC$3:AC$23)/MAX(AD$242:AD$262),IF(AND($B286="Total",AD$271&lt;&gt;""),SUM(AD$272:AD285),IF(AND(AD$271="Total",$B286&lt;&gt;""),SUM($C286:AC286),"")))</f>
        <v/>
      </c>
      <c r="AE286" s="1" t="str">
        <f>IF(AND($B286&lt;&gt;"",$B286&lt;&gt;"Total",AE$271&lt;&gt;"",AE$271&lt;&gt;"Total"),AE256*MAX(Entrées!AD$3:AD$23)/MAX(AE$242:AE$262),IF(AND($B286="Total",AE$271&lt;&gt;""),SUM(AE$272:AE285),IF(AND(AE$271="Total",$B286&lt;&gt;""),SUM($C286:AD286),"")))</f>
        <v/>
      </c>
      <c r="AF286" s="1" t="str">
        <f>IF(AND($B286&lt;&gt;"",$B286&lt;&gt;"Total",AF$271&lt;&gt;"",AF$271&lt;&gt;"Total"),AF256*MAX(Entrées!AE$3:AE$23)/MAX(AF$242:AF$262),IF(AND($B286="Total",AF$271&lt;&gt;""),SUM(AF$272:AF285),IF(AND(AF$271="Total",$B286&lt;&gt;""),SUM($C286:AE286),"")))</f>
        <v/>
      </c>
      <c r="AG286" s="1" t="str">
        <f>IF(AND($B286&lt;&gt;"",$B286&lt;&gt;"Total",AG$271&lt;&gt;"",AG$271&lt;&gt;"Total"),AG256*MAX(Entrées!AF$3:AF$23)/MAX(AG$242:AG$262),IF(AND($B286="Total",AG$271&lt;&gt;""),SUM(AG$272:AG285),IF(AND(AG$271="Total",$B286&lt;&gt;""),SUM($C286:AF286),"")))</f>
        <v/>
      </c>
    </row>
    <row r="287" spans="2:33">
      <c r="B287" s="1" t="str">
        <f t="shared" si="30"/>
        <v/>
      </c>
      <c r="C287" s="1" t="str">
        <f>IF(AND($B287&lt;&gt;"",$B287&lt;&gt;"Total",C$271&lt;&gt;"",C$271&lt;&gt;"Total"),C257*MAX(Entrées!B$3:B$23)/MAX(C$242:C$262),IF(AND($B287="Total",C$271&lt;&gt;""),SUM(C$272:C286),IF(AND(C$271="Total",$B287&lt;&gt;""),SUM(B287:$C287),"")))</f>
        <v/>
      </c>
      <c r="D287" s="1" t="str">
        <f>IF(AND($B287&lt;&gt;"",$B287&lt;&gt;"Total",D$271&lt;&gt;"",D$271&lt;&gt;"Total"),D257*MAX(Entrées!C$3:C$23)/MAX(D$242:D$262),IF(AND($B287="Total",D$271&lt;&gt;""),SUM(D$272:D286),IF(AND(D$271="Total",$B287&lt;&gt;""),SUM(C287:$C287),"")))</f>
        <v/>
      </c>
      <c r="E287" s="1" t="str">
        <f>IF(AND($B287&lt;&gt;"",$B287&lt;&gt;"Total",E$271&lt;&gt;"",E$271&lt;&gt;"Total"),E257*MAX(Entrées!D$3:D$23)/MAX(E$242:E$262),IF(AND($B287="Total",E$271&lt;&gt;""),SUM(E$272:E286),IF(AND(E$271="Total",$B287&lt;&gt;""),SUM($C287:D287),"")))</f>
        <v/>
      </c>
      <c r="F287" s="1" t="str">
        <f>IF(AND($B287&lt;&gt;"",$B287&lt;&gt;"Total",F$271&lt;&gt;"",F$271&lt;&gt;"Total"),F257*MAX(Entrées!E$3:E$23)/MAX(F$242:F$262),IF(AND($B287="Total",F$271&lt;&gt;""),SUM(F$272:F286),IF(AND(F$271="Total",$B287&lt;&gt;""),SUM($C287:E287),"")))</f>
        <v/>
      </c>
      <c r="G287" s="1" t="str">
        <f>IF(AND($B287&lt;&gt;"",$B287&lt;&gt;"Total",G$271&lt;&gt;"",G$271&lt;&gt;"Total"),G257*MAX(Entrées!F$3:F$23)/MAX(G$242:G$262),IF(AND($B287="Total",G$271&lt;&gt;""),SUM(G$272:G286),IF(AND(G$271="Total",$B287&lt;&gt;""),SUM($C287:F287),"")))</f>
        <v/>
      </c>
      <c r="H287" s="1" t="str">
        <f>IF(AND($B287&lt;&gt;"",$B287&lt;&gt;"Total",H$271&lt;&gt;"",H$271&lt;&gt;"Total"),H257*MAX(Entrées!G$3:G$23)/MAX(H$242:H$262),IF(AND($B287="Total",H$271&lt;&gt;""),SUM(H$272:H286),IF(AND(H$271="Total",$B287&lt;&gt;""),SUM($C287:G287),"")))</f>
        <v/>
      </c>
      <c r="I287" s="1" t="str">
        <f>IF(AND($B287&lt;&gt;"",$B287&lt;&gt;"Total",I$271&lt;&gt;"",I$271&lt;&gt;"Total"),I257*MAX(Entrées!H$3:H$23)/MAX(I$242:I$262),IF(AND($B287="Total",I$271&lt;&gt;""),SUM(I$272:I286),IF(AND(I$271="Total",$B287&lt;&gt;""),SUM($C287:H287),"")))</f>
        <v/>
      </c>
      <c r="J287" s="1" t="str">
        <f>IF(AND($B287&lt;&gt;"",$B287&lt;&gt;"Total",J$271&lt;&gt;"",J$271&lt;&gt;"Total"),J257*MAX(Entrées!I$3:I$23)/MAX(J$242:J$262),IF(AND($B287="Total",J$271&lt;&gt;""),SUM(J$272:J286),IF(AND(J$271="Total",$B287&lt;&gt;""),SUM($C287:I287),"")))</f>
        <v/>
      </c>
      <c r="K287" s="1" t="str">
        <f>IF(AND($B287&lt;&gt;"",$B287&lt;&gt;"Total",K$271&lt;&gt;"",K$271&lt;&gt;"Total"),K257*MAX(Entrées!J$3:J$23)/MAX(K$242:K$262),IF(AND($B287="Total",K$271&lt;&gt;""),SUM(K$272:K286),IF(AND(K$271="Total",$B287&lt;&gt;""),SUM($C287:J287),"")))</f>
        <v/>
      </c>
      <c r="L287" s="1" t="str">
        <f>IF(AND($B287&lt;&gt;"",$B287&lt;&gt;"Total",L$271&lt;&gt;"",L$271&lt;&gt;"Total"),L257*MAX(Entrées!K$3:K$23)/MAX(L$242:L$262),IF(AND($B287="Total",L$271&lt;&gt;""),SUM(L$272:L286),IF(AND(L$271="Total",$B287&lt;&gt;""),SUM($C287:K287),"")))</f>
        <v/>
      </c>
      <c r="M287" s="1" t="str">
        <f>IF(AND($B287&lt;&gt;"",$B287&lt;&gt;"Total",M$271&lt;&gt;"",M$271&lt;&gt;"Total"),M257*MAX(Entrées!L$3:L$23)/MAX(M$242:M$262),IF(AND($B287="Total",M$271&lt;&gt;""),SUM(M$272:M286),IF(AND(M$271="Total",$B287&lt;&gt;""),SUM($C287:L287),"")))</f>
        <v/>
      </c>
      <c r="N287" s="1" t="str">
        <f>IF(AND($B287&lt;&gt;"",$B287&lt;&gt;"Total",N$271&lt;&gt;"",N$271&lt;&gt;"Total"),N257*MAX(Entrées!M$3:M$23)/MAX(N$242:N$262),IF(AND($B287="Total",N$271&lt;&gt;""),SUM(N$272:N286),IF(AND(N$271="Total",$B287&lt;&gt;""),SUM($C287:M287),"")))</f>
        <v/>
      </c>
      <c r="O287" s="1" t="str">
        <f>IF(AND($B287&lt;&gt;"",$B287&lt;&gt;"Total",O$271&lt;&gt;"",O$271&lt;&gt;"Total"),O257*MAX(Entrées!N$3:N$23)/MAX(O$242:O$262),IF(AND($B287="Total",O$271&lt;&gt;""),SUM(O$272:O286),IF(AND(O$271="Total",$B287&lt;&gt;""),SUM($C287:N287),"")))</f>
        <v/>
      </c>
      <c r="P287" s="1" t="str">
        <f>IF(AND($B287&lt;&gt;"",$B287&lt;&gt;"Total",P$271&lt;&gt;"",P$271&lt;&gt;"Total"),P257*MAX(Entrées!O$3:O$23)/MAX(P$242:P$262),IF(AND($B287="Total",P$271&lt;&gt;""),SUM(P$272:P286),IF(AND(P$271="Total",$B287&lt;&gt;""),SUM($C287:O287),"")))</f>
        <v/>
      </c>
      <c r="Q287" s="1" t="str">
        <f>IF(AND($B287&lt;&gt;"",$B287&lt;&gt;"Total",Q$271&lt;&gt;"",Q$271&lt;&gt;"Total"),Q257*MAX(Entrées!P$3:P$23)/MAX(Q$242:Q$262),IF(AND($B287="Total",Q$271&lt;&gt;""),SUM(Q$272:Q286),IF(AND(Q$271="Total",$B287&lt;&gt;""),SUM($C287:P287),"")))</f>
        <v/>
      </c>
      <c r="R287" s="1" t="str">
        <f>IF(AND($B287&lt;&gt;"",$B287&lt;&gt;"Total",R$271&lt;&gt;"",R$271&lt;&gt;"Total"),R257*MAX(Entrées!Q$3:Q$23)/MAX(R$242:R$262),IF(AND($B287="Total",R$271&lt;&gt;""),SUM(R$272:R286),IF(AND(R$271="Total",$B287&lt;&gt;""),SUM($C287:Q287),"")))</f>
        <v/>
      </c>
      <c r="S287" s="1" t="str">
        <f>IF(AND($B287&lt;&gt;"",$B287&lt;&gt;"Total",S$271&lt;&gt;"",S$271&lt;&gt;"Total"),S257*MAX(Entrées!R$3:R$23)/MAX(S$242:S$262),IF(AND($B287="Total",S$271&lt;&gt;""),SUM(S$272:S286),IF(AND(S$271="Total",$B287&lt;&gt;""),SUM($C287:R287),"")))</f>
        <v/>
      </c>
      <c r="T287" s="1" t="str">
        <f>IF(AND($B287&lt;&gt;"",$B287&lt;&gt;"Total",T$271&lt;&gt;"",T$271&lt;&gt;"Total"),T257*MAX(Entrées!S$3:S$23)/MAX(T$242:T$262),IF(AND($B287="Total",T$271&lt;&gt;""),SUM(T$272:T286),IF(AND(T$271="Total",$B287&lt;&gt;""),SUM($C287:S287),"")))</f>
        <v/>
      </c>
      <c r="U287" s="1" t="str">
        <f>IF(AND($B287&lt;&gt;"",$B287&lt;&gt;"Total",U$271&lt;&gt;"",U$271&lt;&gt;"Total"),U257*MAX(Entrées!T$3:T$23)/MAX(U$242:U$262),IF(AND($B287="Total",U$271&lt;&gt;""),SUM(U$272:U286),IF(AND(U$271="Total",$B287&lt;&gt;""),SUM($C287:T287),"")))</f>
        <v/>
      </c>
      <c r="V287" s="1" t="str">
        <f>IF(AND($B287&lt;&gt;"",$B287&lt;&gt;"Total",V$271&lt;&gt;"",V$271&lt;&gt;"Total"),V257*MAX(Entrées!U$3:U$23)/MAX(V$242:V$262),IF(AND($B287="Total",V$271&lt;&gt;""),SUM(V$272:V286),IF(AND(V$271="Total",$B287&lt;&gt;""),SUM($C287:U287),"")))</f>
        <v/>
      </c>
      <c r="W287" s="1" t="str">
        <f>IF(AND($B287&lt;&gt;"",$B287&lt;&gt;"Total",W$271&lt;&gt;"",W$271&lt;&gt;"Total"),W257*MAX(Entrées!V$3:V$23)/MAX(W$242:W$262),IF(AND($B287="Total",W$271&lt;&gt;""),SUM(W$272:W286),IF(AND(W$271="Total",$B287&lt;&gt;""),SUM($C287:V287),"")))</f>
        <v/>
      </c>
      <c r="X287" s="1" t="str">
        <f>IF(AND($B287&lt;&gt;"",$B287&lt;&gt;"Total",X$271&lt;&gt;"",X$271&lt;&gt;"Total"),X257*MAX(Entrées!W$3:W$23)/MAX(X$242:X$262),IF(AND($B287="Total",X$271&lt;&gt;""),SUM(X$272:X286),IF(AND(X$271="Total",$B287&lt;&gt;""),SUM($C287:W287),"")))</f>
        <v/>
      </c>
      <c r="Y287" s="1" t="str">
        <f>IF(AND($B287&lt;&gt;"",$B287&lt;&gt;"Total",Y$271&lt;&gt;"",Y$271&lt;&gt;"Total"),Y257*MAX(Entrées!X$3:X$23)/MAX(Y$242:Y$262),IF(AND($B287="Total",Y$271&lt;&gt;""),SUM(Y$272:Y286),IF(AND(Y$271="Total",$B287&lt;&gt;""),SUM($C287:X287),"")))</f>
        <v/>
      </c>
      <c r="Z287" s="1" t="str">
        <f>IF(AND($B287&lt;&gt;"",$B287&lt;&gt;"Total",Z$271&lt;&gt;"",Z$271&lt;&gt;"Total"),Z257*MAX(Entrées!Y$3:Y$23)/MAX(Z$242:Z$262),IF(AND($B287="Total",Z$271&lt;&gt;""),SUM(Z$272:Z286),IF(AND(Z$271="Total",$B287&lt;&gt;""),SUM($C287:Y287),"")))</f>
        <v/>
      </c>
      <c r="AA287" s="1" t="str">
        <f>IF(AND($B287&lt;&gt;"",$B287&lt;&gt;"Total",AA$271&lt;&gt;"",AA$271&lt;&gt;"Total"),AA257*MAX(Entrées!Z$3:Z$23)/MAX(AA$242:AA$262),IF(AND($B287="Total",AA$271&lt;&gt;""),SUM(AA$272:AA286),IF(AND(AA$271="Total",$B287&lt;&gt;""),SUM($C287:Z287),"")))</f>
        <v/>
      </c>
      <c r="AB287" s="1" t="str">
        <f>IF(AND($B287&lt;&gt;"",$B287&lt;&gt;"Total",AB$271&lt;&gt;"",AB$271&lt;&gt;"Total"),AB257*MAX(Entrées!AA$3:AA$23)/MAX(AB$242:AB$262),IF(AND($B287="Total",AB$271&lt;&gt;""),SUM(AB$272:AB286),IF(AND(AB$271="Total",$B287&lt;&gt;""),SUM($C287:AA287),"")))</f>
        <v/>
      </c>
      <c r="AC287" s="1" t="str">
        <f>IF(AND($B287&lt;&gt;"",$B287&lt;&gt;"Total",AC$271&lt;&gt;"",AC$271&lt;&gt;"Total"),AC257*MAX(Entrées!AB$3:AB$23)/MAX(AC$242:AC$262),IF(AND($B287="Total",AC$271&lt;&gt;""),SUM(AC$272:AC286),IF(AND(AC$271="Total",$B287&lt;&gt;""),SUM($C287:AB287),"")))</f>
        <v/>
      </c>
      <c r="AD287" s="1" t="str">
        <f>IF(AND($B287&lt;&gt;"",$B287&lt;&gt;"Total",AD$271&lt;&gt;"",AD$271&lt;&gt;"Total"),AD257*MAX(Entrées!AC$3:AC$23)/MAX(AD$242:AD$262),IF(AND($B287="Total",AD$271&lt;&gt;""),SUM(AD$272:AD286),IF(AND(AD$271="Total",$B287&lt;&gt;""),SUM($C287:AC287),"")))</f>
        <v/>
      </c>
      <c r="AE287" s="1" t="str">
        <f>IF(AND($B287&lt;&gt;"",$B287&lt;&gt;"Total",AE$271&lt;&gt;"",AE$271&lt;&gt;"Total"),AE257*MAX(Entrées!AD$3:AD$23)/MAX(AE$242:AE$262),IF(AND($B287="Total",AE$271&lt;&gt;""),SUM(AE$272:AE286),IF(AND(AE$271="Total",$B287&lt;&gt;""),SUM($C287:AD287),"")))</f>
        <v/>
      </c>
      <c r="AF287" s="1" t="str">
        <f>IF(AND($B287&lt;&gt;"",$B287&lt;&gt;"Total",AF$271&lt;&gt;"",AF$271&lt;&gt;"Total"),AF257*MAX(Entrées!AE$3:AE$23)/MAX(AF$242:AF$262),IF(AND($B287="Total",AF$271&lt;&gt;""),SUM(AF$272:AF286),IF(AND(AF$271="Total",$B287&lt;&gt;""),SUM($C287:AE287),"")))</f>
        <v/>
      </c>
      <c r="AG287" s="1" t="str">
        <f>IF(AND($B287&lt;&gt;"",$B287&lt;&gt;"Total",AG$271&lt;&gt;"",AG$271&lt;&gt;"Total"),AG257*MAX(Entrées!AF$3:AF$23)/MAX(AG$242:AG$262),IF(AND($B287="Total",AG$271&lt;&gt;""),SUM(AG$272:AG286),IF(AND(AG$271="Total",$B287&lt;&gt;""),SUM($C287:AF287),"")))</f>
        <v/>
      </c>
    </row>
    <row r="288" spans="2:33">
      <c r="B288" s="1" t="str">
        <f t="shared" si="30"/>
        <v/>
      </c>
      <c r="C288" s="1" t="str">
        <f>IF(AND($B288&lt;&gt;"",$B288&lt;&gt;"Total",C$271&lt;&gt;"",C$271&lt;&gt;"Total"),C258*MAX(Entrées!B$3:B$23)/MAX(C$242:C$262),IF(AND($B288="Total",C$271&lt;&gt;""),SUM(C$272:C287),IF(AND(C$271="Total",$B288&lt;&gt;""),SUM(B288:$C288),"")))</f>
        <v/>
      </c>
      <c r="D288" s="1" t="str">
        <f>IF(AND($B288&lt;&gt;"",$B288&lt;&gt;"Total",D$271&lt;&gt;"",D$271&lt;&gt;"Total"),D258*MAX(Entrées!C$3:C$23)/MAX(D$242:D$262),IF(AND($B288="Total",D$271&lt;&gt;""),SUM(D$272:D287),IF(AND(D$271="Total",$B288&lt;&gt;""),SUM(C288:$C288),"")))</f>
        <v/>
      </c>
      <c r="E288" s="1" t="str">
        <f>IF(AND($B288&lt;&gt;"",$B288&lt;&gt;"Total",E$271&lt;&gt;"",E$271&lt;&gt;"Total"),E258*MAX(Entrées!D$3:D$23)/MAX(E$242:E$262),IF(AND($B288="Total",E$271&lt;&gt;""),SUM(E$272:E287),IF(AND(E$271="Total",$B288&lt;&gt;""),SUM($C288:D288),"")))</f>
        <v/>
      </c>
      <c r="F288" s="1" t="str">
        <f>IF(AND($B288&lt;&gt;"",$B288&lt;&gt;"Total",F$271&lt;&gt;"",F$271&lt;&gt;"Total"),F258*MAX(Entrées!E$3:E$23)/MAX(F$242:F$262),IF(AND($B288="Total",F$271&lt;&gt;""),SUM(F$272:F287),IF(AND(F$271="Total",$B288&lt;&gt;""),SUM($C288:E288),"")))</f>
        <v/>
      </c>
      <c r="G288" s="1" t="str">
        <f>IF(AND($B288&lt;&gt;"",$B288&lt;&gt;"Total",G$271&lt;&gt;"",G$271&lt;&gt;"Total"),G258*MAX(Entrées!F$3:F$23)/MAX(G$242:G$262),IF(AND($B288="Total",G$271&lt;&gt;""),SUM(G$272:G287),IF(AND(G$271="Total",$B288&lt;&gt;""),SUM($C288:F288),"")))</f>
        <v/>
      </c>
      <c r="H288" s="1" t="str">
        <f>IF(AND($B288&lt;&gt;"",$B288&lt;&gt;"Total",H$271&lt;&gt;"",H$271&lt;&gt;"Total"),H258*MAX(Entrées!G$3:G$23)/MAX(H$242:H$262),IF(AND($B288="Total",H$271&lt;&gt;""),SUM(H$272:H287),IF(AND(H$271="Total",$B288&lt;&gt;""),SUM($C288:G288),"")))</f>
        <v/>
      </c>
      <c r="I288" s="1" t="str">
        <f>IF(AND($B288&lt;&gt;"",$B288&lt;&gt;"Total",I$271&lt;&gt;"",I$271&lt;&gt;"Total"),I258*MAX(Entrées!H$3:H$23)/MAX(I$242:I$262),IF(AND($B288="Total",I$271&lt;&gt;""),SUM(I$272:I287),IF(AND(I$271="Total",$B288&lt;&gt;""),SUM($C288:H288),"")))</f>
        <v/>
      </c>
      <c r="J288" s="1" t="str">
        <f>IF(AND($B288&lt;&gt;"",$B288&lt;&gt;"Total",J$271&lt;&gt;"",J$271&lt;&gt;"Total"),J258*MAX(Entrées!I$3:I$23)/MAX(J$242:J$262),IF(AND($B288="Total",J$271&lt;&gt;""),SUM(J$272:J287),IF(AND(J$271="Total",$B288&lt;&gt;""),SUM($C288:I288),"")))</f>
        <v/>
      </c>
      <c r="K288" s="1" t="str">
        <f>IF(AND($B288&lt;&gt;"",$B288&lt;&gt;"Total",K$271&lt;&gt;"",K$271&lt;&gt;"Total"),K258*MAX(Entrées!J$3:J$23)/MAX(K$242:K$262),IF(AND($B288="Total",K$271&lt;&gt;""),SUM(K$272:K287),IF(AND(K$271="Total",$B288&lt;&gt;""),SUM($C288:J288),"")))</f>
        <v/>
      </c>
      <c r="L288" s="1" t="str">
        <f>IF(AND($B288&lt;&gt;"",$B288&lt;&gt;"Total",L$271&lt;&gt;"",L$271&lt;&gt;"Total"),L258*MAX(Entrées!K$3:K$23)/MAX(L$242:L$262),IF(AND($B288="Total",L$271&lt;&gt;""),SUM(L$272:L287),IF(AND(L$271="Total",$B288&lt;&gt;""),SUM($C288:K288),"")))</f>
        <v/>
      </c>
      <c r="M288" s="1" t="str">
        <f>IF(AND($B288&lt;&gt;"",$B288&lt;&gt;"Total",M$271&lt;&gt;"",M$271&lt;&gt;"Total"),M258*MAX(Entrées!L$3:L$23)/MAX(M$242:M$262),IF(AND($B288="Total",M$271&lt;&gt;""),SUM(M$272:M287),IF(AND(M$271="Total",$B288&lt;&gt;""),SUM($C288:L288),"")))</f>
        <v/>
      </c>
      <c r="N288" s="1" t="str">
        <f>IF(AND($B288&lt;&gt;"",$B288&lt;&gt;"Total",N$271&lt;&gt;"",N$271&lt;&gt;"Total"),N258*MAX(Entrées!M$3:M$23)/MAX(N$242:N$262),IF(AND($B288="Total",N$271&lt;&gt;""),SUM(N$272:N287),IF(AND(N$271="Total",$B288&lt;&gt;""),SUM($C288:M288),"")))</f>
        <v/>
      </c>
      <c r="O288" s="1" t="str">
        <f>IF(AND($B288&lt;&gt;"",$B288&lt;&gt;"Total",O$271&lt;&gt;"",O$271&lt;&gt;"Total"),O258*MAX(Entrées!N$3:N$23)/MAX(O$242:O$262),IF(AND($B288="Total",O$271&lt;&gt;""),SUM(O$272:O287),IF(AND(O$271="Total",$B288&lt;&gt;""),SUM($C288:N288),"")))</f>
        <v/>
      </c>
      <c r="P288" s="1" t="str">
        <f>IF(AND($B288&lt;&gt;"",$B288&lt;&gt;"Total",P$271&lt;&gt;"",P$271&lt;&gt;"Total"),P258*MAX(Entrées!O$3:O$23)/MAX(P$242:P$262),IF(AND($B288="Total",P$271&lt;&gt;""),SUM(P$272:P287),IF(AND(P$271="Total",$B288&lt;&gt;""),SUM($C288:O288),"")))</f>
        <v/>
      </c>
      <c r="Q288" s="1" t="str">
        <f>IF(AND($B288&lt;&gt;"",$B288&lt;&gt;"Total",Q$271&lt;&gt;"",Q$271&lt;&gt;"Total"),Q258*MAX(Entrées!P$3:P$23)/MAX(Q$242:Q$262),IF(AND($B288="Total",Q$271&lt;&gt;""),SUM(Q$272:Q287),IF(AND(Q$271="Total",$B288&lt;&gt;""),SUM($C288:P288),"")))</f>
        <v/>
      </c>
      <c r="R288" s="1" t="str">
        <f>IF(AND($B288&lt;&gt;"",$B288&lt;&gt;"Total",R$271&lt;&gt;"",R$271&lt;&gt;"Total"),R258*MAX(Entrées!Q$3:Q$23)/MAX(R$242:R$262),IF(AND($B288="Total",R$271&lt;&gt;""),SUM(R$272:R287),IF(AND(R$271="Total",$B288&lt;&gt;""),SUM($C288:Q288),"")))</f>
        <v/>
      </c>
      <c r="S288" s="1" t="str">
        <f>IF(AND($B288&lt;&gt;"",$B288&lt;&gt;"Total",S$271&lt;&gt;"",S$271&lt;&gt;"Total"),S258*MAX(Entrées!R$3:R$23)/MAX(S$242:S$262),IF(AND($B288="Total",S$271&lt;&gt;""),SUM(S$272:S287),IF(AND(S$271="Total",$B288&lt;&gt;""),SUM($C288:R288),"")))</f>
        <v/>
      </c>
      <c r="T288" s="1" t="str">
        <f>IF(AND($B288&lt;&gt;"",$B288&lt;&gt;"Total",T$271&lt;&gt;"",T$271&lt;&gt;"Total"),T258*MAX(Entrées!S$3:S$23)/MAX(T$242:T$262),IF(AND($B288="Total",T$271&lt;&gt;""),SUM(T$272:T287),IF(AND(T$271="Total",$B288&lt;&gt;""),SUM($C288:S288),"")))</f>
        <v/>
      </c>
      <c r="U288" s="1" t="str">
        <f>IF(AND($B288&lt;&gt;"",$B288&lt;&gt;"Total",U$271&lt;&gt;"",U$271&lt;&gt;"Total"),U258*MAX(Entrées!T$3:T$23)/MAX(U$242:U$262),IF(AND($B288="Total",U$271&lt;&gt;""),SUM(U$272:U287),IF(AND(U$271="Total",$B288&lt;&gt;""),SUM($C288:T288),"")))</f>
        <v/>
      </c>
      <c r="V288" s="1" t="str">
        <f>IF(AND($B288&lt;&gt;"",$B288&lt;&gt;"Total",V$271&lt;&gt;"",V$271&lt;&gt;"Total"),V258*MAX(Entrées!U$3:U$23)/MAX(V$242:V$262),IF(AND($B288="Total",V$271&lt;&gt;""),SUM(V$272:V287),IF(AND(V$271="Total",$B288&lt;&gt;""),SUM($C288:U288),"")))</f>
        <v/>
      </c>
      <c r="W288" s="1" t="str">
        <f>IF(AND($B288&lt;&gt;"",$B288&lt;&gt;"Total",W$271&lt;&gt;"",W$271&lt;&gt;"Total"),W258*MAX(Entrées!V$3:V$23)/MAX(W$242:W$262),IF(AND($B288="Total",W$271&lt;&gt;""),SUM(W$272:W287),IF(AND(W$271="Total",$B288&lt;&gt;""),SUM($C288:V288),"")))</f>
        <v/>
      </c>
      <c r="X288" s="1" t="str">
        <f>IF(AND($B288&lt;&gt;"",$B288&lt;&gt;"Total",X$271&lt;&gt;"",X$271&lt;&gt;"Total"),X258*MAX(Entrées!W$3:W$23)/MAX(X$242:X$262),IF(AND($B288="Total",X$271&lt;&gt;""),SUM(X$272:X287),IF(AND(X$271="Total",$B288&lt;&gt;""),SUM($C288:W288),"")))</f>
        <v/>
      </c>
      <c r="Y288" s="1" t="str">
        <f>IF(AND($B288&lt;&gt;"",$B288&lt;&gt;"Total",Y$271&lt;&gt;"",Y$271&lt;&gt;"Total"),Y258*MAX(Entrées!X$3:X$23)/MAX(Y$242:Y$262),IF(AND($B288="Total",Y$271&lt;&gt;""),SUM(Y$272:Y287),IF(AND(Y$271="Total",$B288&lt;&gt;""),SUM($C288:X288),"")))</f>
        <v/>
      </c>
      <c r="Z288" s="1" t="str">
        <f>IF(AND($B288&lt;&gt;"",$B288&lt;&gt;"Total",Z$271&lt;&gt;"",Z$271&lt;&gt;"Total"),Z258*MAX(Entrées!Y$3:Y$23)/MAX(Z$242:Z$262),IF(AND($B288="Total",Z$271&lt;&gt;""),SUM(Z$272:Z287),IF(AND(Z$271="Total",$B288&lt;&gt;""),SUM($C288:Y288),"")))</f>
        <v/>
      </c>
      <c r="AA288" s="1" t="str">
        <f>IF(AND($B288&lt;&gt;"",$B288&lt;&gt;"Total",AA$271&lt;&gt;"",AA$271&lt;&gt;"Total"),AA258*MAX(Entrées!Z$3:Z$23)/MAX(AA$242:AA$262),IF(AND($B288="Total",AA$271&lt;&gt;""),SUM(AA$272:AA287),IF(AND(AA$271="Total",$B288&lt;&gt;""),SUM($C288:Z288),"")))</f>
        <v/>
      </c>
      <c r="AB288" s="1" t="str">
        <f>IF(AND($B288&lt;&gt;"",$B288&lt;&gt;"Total",AB$271&lt;&gt;"",AB$271&lt;&gt;"Total"),AB258*MAX(Entrées!AA$3:AA$23)/MAX(AB$242:AB$262),IF(AND($B288="Total",AB$271&lt;&gt;""),SUM(AB$272:AB287),IF(AND(AB$271="Total",$B288&lt;&gt;""),SUM($C288:AA288),"")))</f>
        <v/>
      </c>
      <c r="AC288" s="1" t="str">
        <f>IF(AND($B288&lt;&gt;"",$B288&lt;&gt;"Total",AC$271&lt;&gt;"",AC$271&lt;&gt;"Total"),AC258*MAX(Entrées!AB$3:AB$23)/MAX(AC$242:AC$262),IF(AND($B288="Total",AC$271&lt;&gt;""),SUM(AC$272:AC287),IF(AND(AC$271="Total",$B288&lt;&gt;""),SUM($C288:AB288),"")))</f>
        <v/>
      </c>
      <c r="AD288" s="1" t="str">
        <f>IF(AND($B288&lt;&gt;"",$B288&lt;&gt;"Total",AD$271&lt;&gt;"",AD$271&lt;&gt;"Total"),AD258*MAX(Entrées!AC$3:AC$23)/MAX(AD$242:AD$262),IF(AND($B288="Total",AD$271&lt;&gt;""),SUM(AD$272:AD287),IF(AND(AD$271="Total",$B288&lt;&gt;""),SUM($C288:AC288),"")))</f>
        <v/>
      </c>
      <c r="AE288" s="1" t="str">
        <f>IF(AND($B288&lt;&gt;"",$B288&lt;&gt;"Total",AE$271&lt;&gt;"",AE$271&lt;&gt;"Total"),AE258*MAX(Entrées!AD$3:AD$23)/MAX(AE$242:AE$262),IF(AND($B288="Total",AE$271&lt;&gt;""),SUM(AE$272:AE287),IF(AND(AE$271="Total",$B288&lt;&gt;""),SUM($C288:AD288),"")))</f>
        <v/>
      </c>
      <c r="AF288" s="1" t="str">
        <f>IF(AND($B288&lt;&gt;"",$B288&lt;&gt;"Total",AF$271&lt;&gt;"",AF$271&lt;&gt;"Total"),AF258*MAX(Entrées!AE$3:AE$23)/MAX(AF$242:AF$262),IF(AND($B288="Total",AF$271&lt;&gt;""),SUM(AF$272:AF287),IF(AND(AF$271="Total",$B288&lt;&gt;""),SUM($C288:AE288),"")))</f>
        <v/>
      </c>
      <c r="AG288" s="1" t="str">
        <f>IF(AND($B288&lt;&gt;"",$B288&lt;&gt;"Total",AG$271&lt;&gt;"",AG$271&lt;&gt;"Total"),AG258*MAX(Entrées!AF$3:AF$23)/MAX(AG$242:AG$262),IF(AND($B288="Total",AG$271&lt;&gt;""),SUM(AG$272:AG287),IF(AND(AG$271="Total",$B288&lt;&gt;""),SUM($C288:AF288),"")))</f>
        <v/>
      </c>
    </row>
    <row r="289" spans="1:33">
      <c r="B289" s="1" t="str">
        <f t="shared" si="30"/>
        <v/>
      </c>
      <c r="C289" s="1" t="str">
        <f>IF(AND($B289&lt;&gt;"",$B289&lt;&gt;"Total",C$271&lt;&gt;"",C$271&lt;&gt;"Total"),C259*MAX(Entrées!B$3:B$23)/MAX(C$242:C$262),IF(AND($B289="Total",C$271&lt;&gt;""),SUM(C$272:C288),IF(AND(C$271="Total",$B289&lt;&gt;""),SUM(B289:$C289),"")))</f>
        <v/>
      </c>
      <c r="D289" s="1" t="str">
        <f>IF(AND($B289&lt;&gt;"",$B289&lt;&gt;"Total",D$271&lt;&gt;"",D$271&lt;&gt;"Total"),D259*MAX(Entrées!C$3:C$23)/MAX(D$242:D$262),IF(AND($B289="Total",D$271&lt;&gt;""),SUM(D$272:D288),IF(AND(D$271="Total",$B289&lt;&gt;""),SUM(C289:$C289),"")))</f>
        <v/>
      </c>
      <c r="E289" s="1" t="str">
        <f>IF(AND($B289&lt;&gt;"",$B289&lt;&gt;"Total",E$271&lt;&gt;"",E$271&lt;&gt;"Total"),E259*MAX(Entrées!D$3:D$23)/MAX(E$242:E$262),IF(AND($B289="Total",E$271&lt;&gt;""),SUM(E$272:E288),IF(AND(E$271="Total",$B289&lt;&gt;""),SUM($C289:D289),"")))</f>
        <v/>
      </c>
      <c r="F289" s="1" t="str">
        <f>IF(AND($B289&lt;&gt;"",$B289&lt;&gt;"Total",F$271&lt;&gt;"",F$271&lt;&gt;"Total"),F259*MAX(Entrées!E$3:E$23)/MAX(F$242:F$262),IF(AND($B289="Total",F$271&lt;&gt;""),SUM(F$272:F288),IF(AND(F$271="Total",$B289&lt;&gt;""),SUM($C289:E289),"")))</f>
        <v/>
      </c>
      <c r="G289" s="1" t="str">
        <f>IF(AND($B289&lt;&gt;"",$B289&lt;&gt;"Total",G$271&lt;&gt;"",G$271&lt;&gt;"Total"),G259*MAX(Entrées!F$3:F$23)/MAX(G$242:G$262),IF(AND($B289="Total",G$271&lt;&gt;""),SUM(G$272:G288),IF(AND(G$271="Total",$B289&lt;&gt;""),SUM($C289:F289),"")))</f>
        <v/>
      </c>
      <c r="H289" s="1" t="str">
        <f>IF(AND($B289&lt;&gt;"",$B289&lt;&gt;"Total",H$271&lt;&gt;"",H$271&lt;&gt;"Total"),H259*MAX(Entrées!G$3:G$23)/MAX(H$242:H$262),IF(AND($B289="Total",H$271&lt;&gt;""),SUM(H$272:H288),IF(AND(H$271="Total",$B289&lt;&gt;""),SUM($C289:G289),"")))</f>
        <v/>
      </c>
      <c r="I289" s="1" t="str">
        <f>IF(AND($B289&lt;&gt;"",$B289&lt;&gt;"Total",I$271&lt;&gt;"",I$271&lt;&gt;"Total"),I259*MAX(Entrées!H$3:H$23)/MAX(I$242:I$262),IF(AND($B289="Total",I$271&lt;&gt;""),SUM(I$272:I288),IF(AND(I$271="Total",$B289&lt;&gt;""),SUM($C289:H289),"")))</f>
        <v/>
      </c>
      <c r="J289" s="1" t="str">
        <f>IF(AND($B289&lt;&gt;"",$B289&lt;&gt;"Total",J$271&lt;&gt;"",J$271&lt;&gt;"Total"),J259*MAX(Entrées!I$3:I$23)/MAX(J$242:J$262),IF(AND($B289="Total",J$271&lt;&gt;""),SUM(J$272:J288),IF(AND(J$271="Total",$B289&lt;&gt;""),SUM($C289:I289),"")))</f>
        <v/>
      </c>
      <c r="K289" s="1" t="str">
        <f>IF(AND($B289&lt;&gt;"",$B289&lt;&gt;"Total",K$271&lt;&gt;"",K$271&lt;&gt;"Total"),K259*MAX(Entrées!J$3:J$23)/MAX(K$242:K$262),IF(AND($B289="Total",K$271&lt;&gt;""),SUM(K$272:K288),IF(AND(K$271="Total",$B289&lt;&gt;""),SUM($C289:J289),"")))</f>
        <v/>
      </c>
      <c r="L289" s="1" t="str">
        <f>IF(AND($B289&lt;&gt;"",$B289&lt;&gt;"Total",L$271&lt;&gt;"",L$271&lt;&gt;"Total"),L259*MAX(Entrées!K$3:K$23)/MAX(L$242:L$262),IF(AND($B289="Total",L$271&lt;&gt;""),SUM(L$272:L288),IF(AND(L$271="Total",$B289&lt;&gt;""),SUM($C289:K289),"")))</f>
        <v/>
      </c>
      <c r="M289" s="1" t="str">
        <f>IF(AND($B289&lt;&gt;"",$B289&lt;&gt;"Total",M$271&lt;&gt;"",M$271&lt;&gt;"Total"),M259*MAX(Entrées!L$3:L$23)/MAX(M$242:M$262),IF(AND($B289="Total",M$271&lt;&gt;""),SUM(M$272:M288),IF(AND(M$271="Total",$B289&lt;&gt;""),SUM($C289:L289),"")))</f>
        <v/>
      </c>
      <c r="N289" s="1" t="str">
        <f>IF(AND($B289&lt;&gt;"",$B289&lt;&gt;"Total",N$271&lt;&gt;"",N$271&lt;&gt;"Total"),N259*MAX(Entrées!M$3:M$23)/MAX(N$242:N$262),IF(AND($B289="Total",N$271&lt;&gt;""),SUM(N$272:N288),IF(AND(N$271="Total",$B289&lt;&gt;""),SUM($C289:M289),"")))</f>
        <v/>
      </c>
      <c r="O289" s="1" t="str">
        <f>IF(AND($B289&lt;&gt;"",$B289&lt;&gt;"Total",O$271&lt;&gt;"",O$271&lt;&gt;"Total"),O259*MAX(Entrées!N$3:N$23)/MAX(O$242:O$262),IF(AND($B289="Total",O$271&lt;&gt;""),SUM(O$272:O288),IF(AND(O$271="Total",$B289&lt;&gt;""),SUM($C289:N289),"")))</f>
        <v/>
      </c>
      <c r="P289" s="1" t="str">
        <f>IF(AND($B289&lt;&gt;"",$B289&lt;&gt;"Total",P$271&lt;&gt;"",P$271&lt;&gt;"Total"),P259*MAX(Entrées!O$3:O$23)/MAX(P$242:P$262),IF(AND($B289="Total",P$271&lt;&gt;""),SUM(P$272:P288),IF(AND(P$271="Total",$B289&lt;&gt;""),SUM($C289:O289),"")))</f>
        <v/>
      </c>
      <c r="Q289" s="1" t="str">
        <f>IF(AND($B289&lt;&gt;"",$B289&lt;&gt;"Total",Q$271&lt;&gt;"",Q$271&lt;&gt;"Total"),Q259*MAX(Entrées!P$3:P$23)/MAX(Q$242:Q$262),IF(AND($B289="Total",Q$271&lt;&gt;""),SUM(Q$272:Q288),IF(AND(Q$271="Total",$B289&lt;&gt;""),SUM($C289:P289),"")))</f>
        <v/>
      </c>
      <c r="R289" s="1" t="str">
        <f>IF(AND($B289&lt;&gt;"",$B289&lt;&gt;"Total",R$271&lt;&gt;"",R$271&lt;&gt;"Total"),R259*MAX(Entrées!Q$3:Q$23)/MAX(R$242:R$262),IF(AND($B289="Total",R$271&lt;&gt;""),SUM(R$272:R288),IF(AND(R$271="Total",$B289&lt;&gt;""),SUM($C289:Q289),"")))</f>
        <v/>
      </c>
      <c r="S289" s="1" t="str">
        <f>IF(AND($B289&lt;&gt;"",$B289&lt;&gt;"Total",S$271&lt;&gt;"",S$271&lt;&gt;"Total"),S259*MAX(Entrées!R$3:R$23)/MAX(S$242:S$262),IF(AND($B289="Total",S$271&lt;&gt;""),SUM(S$272:S288),IF(AND(S$271="Total",$B289&lt;&gt;""),SUM($C289:R289),"")))</f>
        <v/>
      </c>
      <c r="T289" s="1" t="str">
        <f>IF(AND($B289&lt;&gt;"",$B289&lt;&gt;"Total",T$271&lt;&gt;"",T$271&lt;&gt;"Total"),T259*MAX(Entrées!S$3:S$23)/MAX(T$242:T$262),IF(AND($B289="Total",T$271&lt;&gt;""),SUM(T$272:T288),IF(AND(T$271="Total",$B289&lt;&gt;""),SUM($C289:S289),"")))</f>
        <v/>
      </c>
      <c r="U289" s="1" t="str">
        <f>IF(AND($B289&lt;&gt;"",$B289&lt;&gt;"Total",U$271&lt;&gt;"",U$271&lt;&gt;"Total"),U259*MAX(Entrées!T$3:T$23)/MAX(U$242:U$262),IF(AND($B289="Total",U$271&lt;&gt;""),SUM(U$272:U288),IF(AND(U$271="Total",$B289&lt;&gt;""),SUM($C289:T289),"")))</f>
        <v/>
      </c>
      <c r="V289" s="1" t="str">
        <f>IF(AND($B289&lt;&gt;"",$B289&lt;&gt;"Total",V$271&lt;&gt;"",V$271&lt;&gt;"Total"),V259*MAX(Entrées!U$3:U$23)/MAX(V$242:V$262),IF(AND($B289="Total",V$271&lt;&gt;""),SUM(V$272:V288),IF(AND(V$271="Total",$B289&lt;&gt;""),SUM($C289:U289),"")))</f>
        <v/>
      </c>
      <c r="W289" s="1" t="str">
        <f>IF(AND($B289&lt;&gt;"",$B289&lt;&gt;"Total",W$271&lt;&gt;"",W$271&lt;&gt;"Total"),W259*MAX(Entrées!V$3:V$23)/MAX(W$242:W$262),IF(AND($B289="Total",W$271&lt;&gt;""),SUM(W$272:W288),IF(AND(W$271="Total",$B289&lt;&gt;""),SUM($C289:V289),"")))</f>
        <v/>
      </c>
      <c r="X289" s="1" t="str">
        <f>IF(AND($B289&lt;&gt;"",$B289&lt;&gt;"Total",X$271&lt;&gt;"",X$271&lt;&gt;"Total"),X259*MAX(Entrées!W$3:W$23)/MAX(X$242:X$262),IF(AND($B289="Total",X$271&lt;&gt;""),SUM(X$272:X288),IF(AND(X$271="Total",$B289&lt;&gt;""),SUM($C289:W289),"")))</f>
        <v/>
      </c>
      <c r="Y289" s="1" t="str">
        <f>IF(AND($B289&lt;&gt;"",$B289&lt;&gt;"Total",Y$271&lt;&gt;"",Y$271&lt;&gt;"Total"),Y259*MAX(Entrées!X$3:X$23)/MAX(Y$242:Y$262),IF(AND($B289="Total",Y$271&lt;&gt;""),SUM(Y$272:Y288),IF(AND(Y$271="Total",$B289&lt;&gt;""),SUM($C289:X289),"")))</f>
        <v/>
      </c>
      <c r="Z289" s="1" t="str">
        <f>IF(AND($B289&lt;&gt;"",$B289&lt;&gt;"Total",Z$271&lt;&gt;"",Z$271&lt;&gt;"Total"),Z259*MAX(Entrées!Y$3:Y$23)/MAX(Z$242:Z$262),IF(AND($B289="Total",Z$271&lt;&gt;""),SUM(Z$272:Z288),IF(AND(Z$271="Total",$B289&lt;&gt;""),SUM($C289:Y289),"")))</f>
        <v/>
      </c>
      <c r="AA289" s="1" t="str">
        <f>IF(AND($B289&lt;&gt;"",$B289&lt;&gt;"Total",AA$271&lt;&gt;"",AA$271&lt;&gt;"Total"),AA259*MAX(Entrées!Z$3:Z$23)/MAX(AA$242:AA$262),IF(AND($B289="Total",AA$271&lt;&gt;""),SUM(AA$272:AA288),IF(AND(AA$271="Total",$B289&lt;&gt;""),SUM($C289:Z289),"")))</f>
        <v/>
      </c>
      <c r="AB289" s="1" t="str">
        <f>IF(AND($B289&lt;&gt;"",$B289&lt;&gt;"Total",AB$271&lt;&gt;"",AB$271&lt;&gt;"Total"),AB259*MAX(Entrées!AA$3:AA$23)/MAX(AB$242:AB$262),IF(AND($B289="Total",AB$271&lt;&gt;""),SUM(AB$272:AB288),IF(AND(AB$271="Total",$B289&lt;&gt;""),SUM($C289:AA289),"")))</f>
        <v/>
      </c>
      <c r="AC289" s="1" t="str">
        <f>IF(AND($B289&lt;&gt;"",$B289&lt;&gt;"Total",AC$271&lt;&gt;"",AC$271&lt;&gt;"Total"),AC259*MAX(Entrées!AB$3:AB$23)/MAX(AC$242:AC$262),IF(AND($B289="Total",AC$271&lt;&gt;""),SUM(AC$272:AC288),IF(AND(AC$271="Total",$B289&lt;&gt;""),SUM($C289:AB289),"")))</f>
        <v/>
      </c>
      <c r="AD289" s="1" t="str">
        <f>IF(AND($B289&lt;&gt;"",$B289&lt;&gt;"Total",AD$271&lt;&gt;"",AD$271&lt;&gt;"Total"),AD259*MAX(Entrées!AC$3:AC$23)/MAX(AD$242:AD$262),IF(AND($B289="Total",AD$271&lt;&gt;""),SUM(AD$272:AD288),IF(AND(AD$271="Total",$B289&lt;&gt;""),SUM($C289:AC289),"")))</f>
        <v/>
      </c>
      <c r="AE289" s="1" t="str">
        <f>IF(AND($B289&lt;&gt;"",$B289&lt;&gt;"Total",AE$271&lt;&gt;"",AE$271&lt;&gt;"Total"),AE259*MAX(Entrées!AD$3:AD$23)/MAX(AE$242:AE$262),IF(AND($B289="Total",AE$271&lt;&gt;""),SUM(AE$272:AE288),IF(AND(AE$271="Total",$B289&lt;&gt;""),SUM($C289:AD289),"")))</f>
        <v/>
      </c>
      <c r="AF289" s="1" t="str">
        <f>IF(AND($B289&lt;&gt;"",$B289&lt;&gt;"Total",AF$271&lt;&gt;"",AF$271&lt;&gt;"Total"),AF259*MAX(Entrées!AE$3:AE$23)/MAX(AF$242:AF$262),IF(AND($B289="Total",AF$271&lt;&gt;""),SUM(AF$272:AF288),IF(AND(AF$271="Total",$B289&lt;&gt;""),SUM($C289:AE289),"")))</f>
        <v/>
      </c>
      <c r="AG289" s="1" t="str">
        <f>IF(AND($B289&lt;&gt;"",$B289&lt;&gt;"Total",AG$271&lt;&gt;"",AG$271&lt;&gt;"Total"),AG259*MAX(Entrées!AF$3:AF$23)/MAX(AG$242:AG$262),IF(AND($B289="Total",AG$271&lt;&gt;""),SUM(AG$272:AG288),IF(AND(AG$271="Total",$B289&lt;&gt;""),SUM($C289:AF289),"")))</f>
        <v/>
      </c>
    </row>
    <row r="290" spans="1:33">
      <c r="B290" s="1" t="str">
        <f t="shared" si="30"/>
        <v/>
      </c>
      <c r="C290" s="1" t="str">
        <f>IF(AND($B290&lt;&gt;"",$B290&lt;&gt;"Total",C$271&lt;&gt;"",C$271&lt;&gt;"Total"),C260*MAX(Entrées!B$3:B$23)/MAX(C$242:C$262),IF(AND($B290="Total",C$271&lt;&gt;""),SUM(C$272:C289),IF(AND(C$271="Total",$B290&lt;&gt;""),SUM(B290:$C290),"")))</f>
        <v/>
      </c>
      <c r="D290" s="1" t="str">
        <f>IF(AND($B290&lt;&gt;"",$B290&lt;&gt;"Total",D$271&lt;&gt;"",D$271&lt;&gt;"Total"),D260*MAX(Entrées!C$3:C$23)/MAX(D$242:D$262),IF(AND($B290="Total",D$271&lt;&gt;""),SUM(D$272:D289),IF(AND(D$271="Total",$B290&lt;&gt;""),SUM(C290:$C290),"")))</f>
        <v/>
      </c>
      <c r="E290" s="1" t="str">
        <f>IF(AND($B290&lt;&gt;"",$B290&lt;&gt;"Total",E$271&lt;&gt;"",E$271&lt;&gt;"Total"),E260*MAX(Entrées!D$3:D$23)/MAX(E$242:E$262),IF(AND($B290="Total",E$271&lt;&gt;""),SUM(E$272:E289),IF(AND(E$271="Total",$B290&lt;&gt;""),SUM($C290:D290),"")))</f>
        <v/>
      </c>
      <c r="F290" s="1" t="str">
        <f>IF(AND($B290&lt;&gt;"",$B290&lt;&gt;"Total",F$271&lt;&gt;"",F$271&lt;&gt;"Total"),F260*MAX(Entrées!E$3:E$23)/MAX(F$242:F$262),IF(AND($B290="Total",F$271&lt;&gt;""),SUM(F$272:F289),IF(AND(F$271="Total",$B290&lt;&gt;""),SUM($C290:E290),"")))</f>
        <v/>
      </c>
      <c r="G290" s="1" t="str">
        <f>IF(AND($B290&lt;&gt;"",$B290&lt;&gt;"Total",G$271&lt;&gt;"",G$271&lt;&gt;"Total"),G260*MAX(Entrées!F$3:F$23)/MAX(G$242:G$262),IF(AND($B290="Total",G$271&lt;&gt;""),SUM(G$272:G289),IF(AND(G$271="Total",$B290&lt;&gt;""),SUM($C290:F290),"")))</f>
        <v/>
      </c>
      <c r="H290" s="1" t="str">
        <f>IF(AND($B290&lt;&gt;"",$B290&lt;&gt;"Total",H$271&lt;&gt;"",H$271&lt;&gt;"Total"),H260*MAX(Entrées!G$3:G$23)/MAX(H$242:H$262),IF(AND($B290="Total",H$271&lt;&gt;""),SUM(H$272:H289),IF(AND(H$271="Total",$B290&lt;&gt;""),SUM($C290:G290),"")))</f>
        <v/>
      </c>
      <c r="I290" s="1" t="str">
        <f>IF(AND($B290&lt;&gt;"",$B290&lt;&gt;"Total",I$271&lt;&gt;"",I$271&lt;&gt;"Total"),I260*MAX(Entrées!H$3:H$23)/MAX(I$242:I$262),IF(AND($B290="Total",I$271&lt;&gt;""),SUM(I$272:I289),IF(AND(I$271="Total",$B290&lt;&gt;""),SUM($C290:H290),"")))</f>
        <v/>
      </c>
      <c r="J290" s="1" t="str">
        <f>IF(AND($B290&lt;&gt;"",$B290&lt;&gt;"Total",J$271&lt;&gt;"",J$271&lt;&gt;"Total"),J260*MAX(Entrées!I$3:I$23)/MAX(J$242:J$262),IF(AND($B290="Total",J$271&lt;&gt;""),SUM(J$272:J289),IF(AND(J$271="Total",$B290&lt;&gt;""),SUM($C290:I290),"")))</f>
        <v/>
      </c>
      <c r="K290" s="1" t="str">
        <f>IF(AND($B290&lt;&gt;"",$B290&lt;&gt;"Total",K$271&lt;&gt;"",K$271&lt;&gt;"Total"),K260*MAX(Entrées!J$3:J$23)/MAX(K$242:K$262),IF(AND($B290="Total",K$271&lt;&gt;""),SUM(K$272:K289),IF(AND(K$271="Total",$B290&lt;&gt;""),SUM($C290:J290),"")))</f>
        <v/>
      </c>
      <c r="L290" s="1" t="str">
        <f>IF(AND($B290&lt;&gt;"",$B290&lt;&gt;"Total",L$271&lt;&gt;"",L$271&lt;&gt;"Total"),L260*MAX(Entrées!K$3:K$23)/MAX(L$242:L$262),IF(AND($B290="Total",L$271&lt;&gt;""),SUM(L$272:L289),IF(AND(L$271="Total",$B290&lt;&gt;""),SUM($C290:K290),"")))</f>
        <v/>
      </c>
      <c r="M290" s="1" t="str">
        <f>IF(AND($B290&lt;&gt;"",$B290&lt;&gt;"Total",M$271&lt;&gt;"",M$271&lt;&gt;"Total"),M260*MAX(Entrées!L$3:L$23)/MAX(M$242:M$262),IF(AND($B290="Total",M$271&lt;&gt;""),SUM(M$272:M289),IF(AND(M$271="Total",$B290&lt;&gt;""),SUM($C290:L290),"")))</f>
        <v/>
      </c>
      <c r="N290" s="1" t="str">
        <f>IF(AND($B290&lt;&gt;"",$B290&lt;&gt;"Total",N$271&lt;&gt;"",N$271&lt;&gt;"Total"),N260*MAX(Entrées!M$3:M$23)/MAX(N$242:N$262),IF(AND($B290="Total",N$271&lt;&gt;""),SUM(N$272:N289),IF(AND(N$271="Total",$B290&lt;&gt;""),SUM($C290:M290),"")))</f>
        <v/>
      </c>
      <c r="O290" s="1" t="str">
        <f>IF(AND($B290&lt;&gt;"",$B290&lt;&gt;"Total",O$271&lt;&gt;"",O$271&lt;&gt;"Total"),O260*MAX(Entrées!N$3:N$23)/MAX(O$242:O$262),IF(AND($B290="Total",O$271&lt;&gt;""),SUM(O$272:O289),IF(AND(O$271="Total",$B290&lt;&gt;""),SUM($C290:N290),"")))</f>
        <v/>
      </c>
      <c r="P290" s="1" t="str">
        <f>IF(AND($B290&lt;&gt;"",$B290&lt;&gt;"Total",P$271&lt;&gt;"",P$271&lt;&gt;"Total"),P260*MAX(Entrées!O$3:O$23)/MAX(P$242:P$262),IF(AND($B290="Total",P$271&lt;&gt;""),SUM(P$272:P289),IF(AND(P$271="Total",$B290&lt;&gt;""),SUM($C290:O290),"")))</f>
        <v/>
      </c>
      <c r="Q290" s="1" t="str">
        <f>IF(AND($B290&lt;&gt;"",$B290&lt;&gt;"Total",Q$271&lt;&gt;"",Q$271&lt;&gt;"Total"),Q260*MAX(Entrées!P$3:P$23)/MAX(Q$242:Q$262),IF(AND($B290="Total",Q$271&lt;&gt;""),SUM(Q$272:Q289),IF(AND(Q$271="Total",$B290&lt;&gt;""),SUM($C290:P290),"")))</f>
        <v/>
      </c>
      <c r="R290" s="1" t="str">
        <f>IF(AND($B290&lt;&gt;"",$B290&lt;&gt;"Total",R$271&lt;&gt;"",R$271&lt;&gt;"Total"),R260*MAX(Entrées!Q$3:Q$23)/MAX(R$242:R$262),IF(AND($B290="Total",R$271&lt;&gt;""),SUM(R$272:R289),IF(AND(R$271="Total",$B290&lt;&gt;""),SUM($C290:Q290),"")))</f>
        <v/>
      </c>
      <c r="S290" s="1" t="str">
        <f>IF(AND($B290&lt;&gt;"",$B290&lt;&gt;"Total",S$271&lt;&gt;"",S$271&lt;&gt;"Total"),S260*MAX(Entrées!R$3:R$23)/MAX(S$242:S$262),IF(AND($B290="Total",S$271&lt;&gt;""),SUM(S$272:S289),IF(AND(S$271="Total",$B290&lt;&gt;""),SUM($C290:R290),"")))</f>
        <v/>
      </c>
      <c r="T290" s="1" t="str">
        <f>IF(AND($B290&lt;&gt;"",$B290&lt;&gt;"Total",T$271&lt;&gt;"",T$271&lt;&gt;"Total"),T260*MAX(Entrées!S$3:S$23)/MAX(T$242:T$262),IF(AND($B290="Total",T$271&lt;&gt;""),SUM(T$272:T289),IF(AND(T$271="Total",$B290&lt;&gt;""),SUM($C290:S290),"")))</f>
        <v/>
      </c>
      <c r="U290" s="1" t="str">
        <f>IF(AND($B290&lt;&gt;"",$B290&lt;&gt;"Total",U$271&lt;&gt;"",U$271&lt;&gt;"Total"),U260*MAX(Entrées!T$3:T$23)/MAX(U$242:U$262),IF(AND($B290="Total",U$271&lt;&gt;""),SUM(U$272:U289),IF(AND(U$271="Total",$B290&lt;&gt;""),SUM($C290:T290),"")))</f>
        <v/>
      </c>
      <c r="V290" s="1" t="str">
        <f>IF(AND($B290&lt;&gt;"",$B290&lt;&gt;"Total",V$271&lt;&gt;"",V$271&lt;&gt;"Total"),V260*MAX(Entrées!U$3:U$23)/MAX(V$242:V$262),IF(AND($B290="Total",V$271&lt;&gt;""),SUM(V$272:V289),IF(AND(V$271="Total",$B290&lt;&gt;""),SUM($C290:U290),"")))</f>
        <v/>
      </c>
      <c r="W290" s="1" t="str">
        <f>IF(AND($B290&lt;&gt;"",$B290&lt;&gt;"Total",W$271&lt;&gt;"",W$271&lt;&gt;"Total"),W260*MAX(Entrées!V$3:V$23)/MAX(W$242:W$262),IF(AND($B290="Total",W$271&lt;&gt;""),SUM(W$272:W289),IF(AND(W$271="Total",$B290&lt;&gt;""),SUM($C290:V290),"")))</f>
        <v/>
      </c>
      <c r="X290" s="1" t="str">
        <f>IF(AND($B290&lt;&gt;"",$B290&lt;&gt;"Total",X$271&lt;&gt;"",X$271&lt;&gt;"Total"),X260*MAX(Entrées!W$3:W$23)/MAX(X$242:X$262),IF(AND($B290="Total",X$271&lt;&gt;""),SUM(X$272:X289),IF(AND(X$271="Total",$B290&lt;&gt;""),SUM($C290:W290),"")))</f>
        <v/>
      </c>
      <c r="Y290" s="1" t="str">
        <f>IF(AND($B290&lt;&gt;"",$B290&lt;&gt;"Total",Y$271&lt;&gt;"",Y$271&lt;&gt;"Total"),Y260*MAX(Entrées!X$3:X$23)/MAX(Y$242:Y$262),IF(AND($B290="Total",Y$271&lt;&gt;""),SUM(Y$272:Y289),IF(AND(Y$271="Total",$B290&lt;&gt;""),SUM($C290:X290),"")))</f>
        <v/>
      </c>
      <c r="Z290" s="1" t="str">
        <f>IF(AND($B290&lt;&gt;"",$B290&lt;&gt;"Total",Z$271&lt;&gt;"",Z$271&lt;&gt;"Total"),Z260*MAX(Entrées!Y$3:Y$23)/MAX(Z$242:Z$262),IF(AND($B290="Total",Z$271&lt;&gt;""),SUM(Z$272:Z289),IF(AND(Z$271="Total",$B290&lt;&gt;""),SUM($C290:Y290),"")))</f>
        <v/>
      </c>
      <c r="AA290" s="1" t="str">
        <f>IF(AND($B290&lt;&gt;"",$B290&lt;&gt;"Total",AA$271&lt;&gt;"",AA$271&lt;&gt;"Total"),AA260*MAX(Entrées!Z$3:Z$23)/MAX(AA$242:AA$262),IF(AND($B290="Total",AA$271&lt;&gt;""),SUM(AA$272:AA289),IF(AND(AA$271="Total",$B290&lt;&gt;""),SUM($C290:Z290),"")))</f>
        <v/>
      </c>
      <c r="AB290" s="1" t="str">
        <f>IF(AND($B290&lt;&gt;"",$B290&lt;&gt;"Total",AB$271&lt;&gt;"",AB$271&lt;&gt;"Total"),AB260*MAX(Entrées!AA$3:AA$23)/MAX(AB$242:AB$262),IF(AND($B290="Total",AB$271&lt;&gt;""),SUM(AB$272:AB289),IF(AND(AB$271="Total",$B290&lt;&gt;""),SUM($C290:AA290),"")))</f>
        <v/>
      </c>
      <c r="AC290" s="1" t="str">
        <f>IF(AND($B290&lt;&gt;"",$B290&lt;&gt;"Total",AC$271&lt;&gt;"",AC$271&lt;&gt;"Total"),AC260*MAX(Entrées!AB$3:AB$23)/MAX(AC$242:AC$262),IF(AND($B290="Total",AC$271&lt;&gt;""),SUM(AC$272:AC289),IF(AND(AC$271="Total",$B290&lt;&gt;""),SUM($C290:AB290),"")))</f>
        <v/>
      </c>
      <c r="AD290" s="1" t="str">
        <f>IF(AND($B290&lt;&gt;"",$B290&lt;&gt;"Total",AD$271&lt;&gt;"",AD$271&lt;&gt;"Total"),AD260*MAX(Entrées!AC$3:AC$23)/MAX(AD$242:AD$262),IF(AND($B290="Total",AD$271&lt;&gt;""),SUM(AD$272:AD289),IF(AND(AD$271="Total",$B290&lt;&gt;""),SUM($C290:AC290),"")))</f>
        <v/>
      </c>
      <c r="AE290" s="1" t="str">
        <f>IF(AND($B290&lt;&gt;"",$B290&lt;&gt;"Total",AE$271&lt;&gt;"",AE$271&lt;&gt;"Total"),AE260*MAX(Entrées!AD$3:AD$23)/MAX(AE$242:AE$262),IF(AND($B290="Total",AE$271&lt;&gt;""),SUM(AE$272:AE289),IF(AND(AE$271="Total",$B290&lt;&gt;""),SUM($C290:AD290),"")))</f>
        <v/>
      </c>
      <c r="AF290" s="1" t="str">
        <f>IF(AND($B290&lt;&gt;"",$B290&lt;&gt;"Total",AF$271&lt;&gt;"",AF$271&lt;&gt;"Total"),AF260*MAX(Entrées!AE$3:AE$23)/MAX(AF$242:AF$262),IF(AND($B290="Total",AF$271&lt;&gt;""),SUM(AF$272:AF289),IF(AND(AF$271="Total",$B290&lt;&gt;""),SUM($C290:AE290),"")))</f>
        <v/>
      </c>
      <c r="AG290" s="1" t="str">
        <f>IF(AND($B290&lt;&gt;"",$B290&lt;&gt;"Total",AG$271&lt;&gt;"",AG$271&lt;&gt;"Total"),AG260*MAX(Entrées!AF$3:AF$23)/MAX(AG$242:AG$262),IF(AND($B290="Total",AG$271&lt;&gt;""),SUM(AG$272:AG289),IF(AND(AG$271="Total",$B290&lt;&gt;""),SUM($C290:AF290),"")))</f>
        <v/>
      </c>
    </row>
    <row r="291" spans="1:33">
      <c r="B291" s="1" t="str">
        <f t="shared" si="30"/>
        <v/>
      </c>
      <c r="C291" s="1" t="str">
        <f>IF(AND($B291&lt;&gt;"",$B291&lt;&gt;"Total",C$271&lt;&gt;"",C$271&lt;&gt;"Total"),C261*MAX(Entrées!B$3:B$23)/MAX(C$242:C$262),IF(AND($B291="Total",C$271&lt;&gt;""),SUM(C$272:C290),IF(AND(C$271="Total",$B291&lt;&gt;""),SUM(B291:$C291),"")))</f>
        <v/>
      </c>
      <c r="D291" s="1" t="str">
        <f>IF(AND($B291&lt;&gt;"",$B291&lt;&gt;"Total",D$271&lt;&gt;"",D$271&lt;&gt;"Total"),D261*MAX(Entrées!C$3:C$23)/MAX(D$242:D$262),IF(AND($B291="Total",D$271&lt;&gt;""),SUM(D$272:D290),IF(AND(D$271="Total",$B291&lt;&gt;""),SUM(C291:$C291),"")))</f>
        <v/>
      </c>
      <c r="E291" s="1" t="str">
        <f>IF(AND($B291&lt;&gt;"",$B291&lt;&gt;"Total",E$271&lt;&gt;"",E$271&lt;&gt;"Total"),E261*MAX(Entrées!D$3:D$23)/MAX(E$242:E$262),IF(AND($B291="Total",E$271&lt;&gt;""),SUM(E$272:E290),IF(AND(E$271="Total",$B291&lt;&gt;""),SUM($C291:D291),"")))</f>
        <v/>
      </c>
      <c r="F291" s="1" t="str">
        <f>IF(AND($B291&lt;&gt;"",$B291&lt;&gt;"Total",F$271&lt;&gt;"",F$271&lt;&gt;"Total"),F261*MAX(Entrées!E$3:E$23)/MAX(F$242:F$262),IF(AND($B291="Total",F$271&lt;&gt;""),SUM(F$272:F290),IF(AND(F$271="Total",$B291&lt;&gt;""),SUM($C291:E291),"")))</f>
        <v/>
      </c>
      <c r="G291" s="1" t="str">
        <f>IF(AND($B291&lt;&gt;"",$B291&lt;&gt;"Total",G$271&lt;&gt;"",G$271&lt;&gt;"Total"),G261*MAX(Entrées!F$3:F$23)/MAX(G$242:G$262),IF(AND($B291="Total",G$271&lt;&gt;""),SUM(G$272:G290),IF(AND(G$271="Total",$B291&lt;&gt;""),SUM($C291:F291),"")))</f>
        <v/>
      </c>
      <c r="H291" s="1" t="str">
        <f>IF(AND($B291&lt;&gt;"",$B291&lt;&gt;"Total",H$271&lt;&gt;"",H$271&lt;&gt;"Total"),H261*MAX(Entrées!G$3:G$23)/MAX(H$242:H$262),IF(AND($B291="Total",H$271&lt;&gt;""),SUM(H$272:H290),IF(AND(H$271="Total",$B291&lt;&gt;""),SUM($C291:G291),"")))</f>
        <v/>
      </c>
      <c r="I291" s="1" t="str">
        <f>IF(AND($B291&lt;&gt;"",$B291&lt;&gt;"Total",I$271&lt;&gt;"",I$271&lt;&gt;"Total"),I261*MAX(Entrées!H$3:H$23)/MAX(I$242:I$262),IF(AND($B291="Total",I$271&lt;&gt;""),SUM(I$272:I290),IF(AND(I$271="Total",$B291&lt;&gt;""),SUM($C291:H291),"")))</f>
        <v/>
      </c>
      <c r="J291" s="1" t="str">
        <f>IF(AND($B291&lt;&gt;"",$B291&lt;&gt;"Total",J$271&lt;&gt;"",J$271&lt;&gt;"Total"),J261*MAX(Entrées!I$3:I$23)/MAX(J$242:J$262),IF(AND($B291="Total",J$271&lt;&gt;""),SUM(J$272:J290),IF(AND(J$271="Total",$B291&lt;&gt;""),SUM($C291:I291),"")))</f>
        <v/>
      </c>
      <c r="K291" s="1" t="str">
        <f>IF(AND($B291&lt;&gt;"",$B291&lt;&gt;"Total",K$271&lt;&gt;"",K$271&lt;&gt;"Total"),K261*MAX(Entrées!J$3:J$23)/MAX(K$242:K$262),IF(AND($B291="Total",K$271&lt;&gt;""),SUM(K$272:K290),IF(AND(K$271="Total",$B291&lt;&gt;""),SUM($C291:J291),"")))</f>
        <v/>
      </c>
      <c r="L291" s="1" t="str">
        <f>IF(AND($B291&lt;&gt;"",$B291&lt;&gt;"Total",L$271&lt;&gt;"",L$271&lt;&gt;"Total"),L261*MAX(Entrées!K$3:K$23)/MAX(L$242:L$262),IF(AND($B291="Total",L$271&lt;&gt;""),SUM(L$272:L290),IF(AND(L$271="Total",$B291&lt;&gt;""),SUM($C291:K291),"")))</f>
        <v/>
      </c>
      <c r="M291" s="1" t="str">
        <f>IF(AND($B291&lt;&gt;"",$B291&lt;&gt;"Total",M$271&lt;&gt;"",M$271&lt;&gt;"Total"),M261*MAX(Entrées!L$3:L$23)/MAX(M$242:M$262),IF(AND($B291="Total",M$271&lt;&gt;""),SUM(M$272:M290),IF(AND(M$271="Total",$B291&lt;&gt;""),SUM($C291:L291),"")))</f>
        <v/>
      </c>
      <c r="N291" s="1" t="str">
        <f>IF(AND($B291&lt;&gt;"",$B291&lt;&gt;"Total",N$271&lt;&gt;"",N$271&lt;&gt;"Total"),N261*MAX(Entrées!M$3:M$23)/MAX(N$242:N$262),IF(AND($B291="Total",N$271&lt;&gt;""),SUM(N$272:N290),IF(AND(N$271="Total",$B291&lt;&gt;""),SUM($C291:M291),"")))</f>
        <v/>
      </c>
      <c r="O291" s="1" t="str">
        <f>IF(AND($B291&lt;&gt;"",$B291&lt;&gt;"Total",O$271&lt;&gt;"",O$271&lt;&gt;"Total"),O261*MAX(Entrées!N$3:N$23)/MAX(O$242:O$262),IF(AND($B291="Total",O$271&lt;&gt;""),SUM(O$272:O290),IF(AND(O$271="Total",$B291&lt;&gt;""),SUM($C291:N291),"")))</f>
        <v/>
      </c>
      <c r="P291" s="1" t="str">
        <f>IF(AND($B291&lt;&gt;"",$B291&lt;&gt;"Total",P$271&lt;&gt;"",P$271&lt;&gt;"Total"),P261*MAX(Entrées!O$3:O$23)/MAX(P$242:P$262),IF(AND($B291="Total",P$271&lt;&gt;""),SUM(P$272:P290),IF(AND(P$271="Total",$B291&lt;&gt;""),SUM($C291:O291),"")))</f>
        <v/>
      </c>
      <c r="Q291" s="1" t="str">
        <f>IF(AND($B291&lt;&gt;"",$B291&lt;&gt;"Total",Q$271&lt;&gt;"",Q$271&lt;&gt;"Total"),Q261*MAX(Entrées!P$3:P$23)/MAX(Q$242:Q$262),IF(AND($B291="Total",Q$271&lt;&gt;""),SUM(Q$272:Q290),IF(AND(Q$271="Total",$B291&lt;&gt;""),SUM($C291:P291),"")))</f>
        <v/>
      </c>
      <c r="R291" s="1" t="str">
        <f>IF(AND($B291&lt;&gt;"",$B291&lt;&gt;"Total",R$271&lt;&gt;"",R$271&lt;&gt;"Total"),R261*MAX(Entrées!Q$3:Q$23)/MAX(R$242:R$262),IF(AND($B291="Total",R$271&lt;&gt;""),SUM(R$272:R290),IF(AND(R$271="Total",$B291&lt;&gt;""),SUM($C291:Q291),"")))</f>
        <v/>
      </c>
      <c r="S291" s="1" t="str">
        <f>IF(AND($B291&lt;&gt;"",$B291&lt;&gt;"Total",S$271&lt;&gt;"",S$271&lt;&gt;"Total"),S261*MAX(Entrées!R$3:R$23)/MAX(S$242:S$262),IF(AND($B291="Total",S$271&lt;&gt;""),SUM(S$272:S290),IF(AND(S$271="Total",$B291&lt;&gt;""),SUM($C291:R291),"")))</f>
        <v/>
      </c>
      <c r="T291" s="1" t="str">
        <f>IF(AND($B291&lt;&gt;"",$B291&lt;&gt;"Total",T$271&lt;&gt;"",T$271&lt;&gt;"Total"),T261*MAX(Entrées!S$3:S$23)/MAX(T$242:T$262),IF(AND($B291="Total",T$271&lt;&gt;""),SUM(T$272:T290),IF(AND(T$271="Total",$B291&lt;&gt;""),SUM($C291:S291),"")))</f>
        <v/>
      </c>
      <c r="U291" s="1" t="str">
        <f>IF(AND($B291&lt;&gt;"",$B291&lt;&gt;"Total",U$271&lt;&gt;"",U$271&lt;&gt;"Total"),U261*MAX(Entrées!T$3:T$23)/MAX(U$242:U$262),IF(AND($B291="Total",U$271&lt;&gt;""),SUM(U$272:U290),IF(AND(U$271="Total",$B291&lt;&gt;""),SUM($C291:T291),"")))</f>
        <v/>
      </c>
      <c r="V291" s="1" t="str">
        <f>IF(AND($B291&lt;&gt;"",$B291&lt;&gt;"Total",V$271&lt;&gt;"",V$271&lt;&gt;"Total"),V261*MAX(Entrées!U$3:U$23)/MAX(V$242:V$262),IF(AND($B291="Total",V$271&lt;&gt;""),SUM(V$272:V290),IF(AND(V$271="Total",$B291&lt;&gt;""),SUM($C291:U291),"")))</f>
        <v/>
      </c>
      <c r="W291" s="1" t="str">
        <f>IF(AND($B291&lt;&gt;"",$B291&lt;&gt;"Total",W$271&lt;&gt;"",W$271&lt;&gt;"Total"),W261*MAX(Entrées!V$3:V$23)/MAX(W$242:W$262),IF(AND($B291="Total",W$271&lt;&gt;""),SUM(W$272:W290),IF(AND(W$271="Total",$B291&lt;&gt;""),SUM($C291:V291),"")))</f>
        <v/>
      </c>
      <c r="X291" s="1" t="str">
        <f>IF(AND($B291&lt;&gt;"",$B291&lt;&gt;"Total",X$271&lt;&gt;"",X$271&lt;&gt;"Total"),X261*MAX(Entrées!W$3:W$23)/MAX(X$242:X$262),IF(AND($B291="Total",X$271&lt;&gt;""),SUM(X$272:X290),IF(AND(X$271="Total",$B291&lt;&gt;""),SUM($C291:W291),"")))</f>
        <v/>
      </c>
      <c r="Y291" s="1" t="str">
        <f>IF(AND($B291&lt;&gt;"",$B291&lt;&gt;"Total",Y$271&lt;&gt;"",Y$271&lt;&gt;"Total"),Y261*MAX(Entrées!X$3:X$23)/MAX(Y$242:Y$262),IF(AND($B291="Total",Y$271&lt;&gt;""),SUM(Y$272:Y290),IF(AND(Y$271="Total",$B291&lt;&gt;""),SUM($C291:X291),"")))</f>
        <v/>
      </c>
      <c r="Z291" s="1" t="str">
        <f>IF(AND($B291&lt;&gt;"",$B291&lt;&gt;"Total",Z$271&lt;&gt;"",Z$271&lt;&gt;"Total"),Z261*MAX(Entrées!Y$3:Y$23)/MAX(Z$242:Z$262),IF(AND($B291="Total",Z$271&lt;&gt;""),SUM(Z$272:Z290),IF(AND(Z$271="Total",$B291&lt;&gt;""),SUM($C291:Y291),"")))</f>
        <v/>
      </c>
      <c r="AA291" s="1" t="str">
        <f>IF(AND($B291&lt;&gt;"",$B291&lt;&gt;"Total",AA$271&lt;&gt;"",AA$271&lt;&gt;"Total"),AA261*MAX(Entrées!Z$3:Z$23)/MAX(AA$242:AA$262),IF(AND($B291="Total",AA$271&lt;&gt;""),SUM(AA$272:AA290),IF(AND(AA$271="Total",$B291&lt;&gt;""),SUM($C291:Z291),"")))</f>
        <v/>
      </c>
      <c r="AB291" s="1" t="str">
        <f>IF(AND($B291&lt;&gt;"",$B291&lt;&gt;"Total",AB$271&lt;&gt;"",AB$271&lt;&gt;"Total"),AB261*MAX(Entrées!AA$3:AA$23)/MAX(AB$242:AB$262),IF(AND($B291="Total",AB$271&lt;&gt;""),SUM(AB$272:AB290),IF(AND(AB$271="Total",$B291&lt;&gt;""),SUM($C291:AA291),"")))</f>
        <v/>
      </c>
      <c r="AC291" s="1" t="str">
        <f>IF(AND($B291&lt;&gt;"",$B291&lt;&gt;"Total",AC$271&lt;&gt;"",AC$271&lt;&gt;"Total"),AC261*MAX(Entrées!AB$3:AB$23)/MAX(AC$242:AC$262),IF(AND($B291="Total",AC$271&lt;&gt;""),SUM(AC$272:AC290),IF(AND(AC$271="Total",$B291&lt;&gt;""),SUM($C291:AB291),"")))</f>
        <v/>
      </c>
      <c r="AD291" s="1" t="str">
        <f>IF(AND($B291&lt;&gt;"",$B291&lt;&gt;"Total",AD$271&lt;&gt;"",AD$271&lt;&gt;"Total"),AD261*MAX(Entrées!AC$3:AC$23)/MAX(AD$242:AD$262),IF(AND($B291="Total",AD$271&lt;&gt;""),SUM(AD$272:AD290),IF(AND(AD$271="Total",$B291&lt;&gt;""),SUM($C291:AC291),"")))</f>
        <v/>
      </c>
      <c r="AE291" s="1" t="str">
        <f>IF(AND($B291&lt;&gt;"",$B291&lt;&gt;"Total",AE$271&lt;&gt;"",AE$271&lt;&gt;"Total"),AE261*MAX(Entrées!AD$3:AD$23)/MAX(AE$242:AE$262),IF(AND($B291="Total",AE$271&lt;&gt;""),SUM(AE$272:AE290),IF(AND(AE$271="Total",$B291&lt;&gt;""),SUM($C291:AD291),"")))</f>
        <v/>
      </c>
      <c r="AF291" s="1" t="str">
        <f>IF(AND($B291&lt;&gt;"",$B291&lt;&gt;"Total",AF$271&lt;&gt;"",AF$271&lt;&gt;"Total"),AF261*MAX(Entrées!AE$3:AE$23)/MAX(AF$242:AF$262),IF(AND($B291="Total",AF$271&lt;&gt;""),SUM(AF$272:AF290),IF(AND(AF$271="Total",$B291&lt;&gt;""),SUM($C291:AE291),"")))</f>
        <v/>
      </c>
      <c r="AG291" s="1" t="str">
        <f>IF(AND($B291&lt;&gt;"",$B291&lt;&gt;"Total",AG$271&lt;&gt;"",AG$271&lt;&gt;"Total"),AG261*MAX(Entrées!AF$3:AF$23)/MAX(AG$242:AG$262),IF(AND($B291="Total",AG$271&lt;&gt;""),SUM(AG$272:AG290),IF(AND(AG$271="Total",$B291&lt;&gt;""),SUM($C291:AF291),"")))</f>
        <v/>
      </c>
    </row>
    <row r="292" spans="1:33">
      <c r="B292" s="1" t="str">
        <f t="shared" si="30"/>
        <v/>
      </c>
      <c r="C292" s="1" t="str">
        <f>IF(AND($B292&lt;&gt;"",$B292&lt;&gt;"Total",C$271&lt;&gt;"",C$271&lt;&gt;"Total"),C262*MAX(Entrées!B$3:B$23)/MAX(C$242:C$262),IF(AND($B292="Total",C$271&lt;&gt;""),SUM(C$272:C291),IF(AND(C$271="Total",$B292&lt;&gt;""),SUM(B292:$C292),"")))</f>
        <v/>
      </c>
      <c r="D292" s="1" t="str">
        <f>IF(AND($B292&lt;&gt;"",$B292&lt;&gt;"Total",D$271&lt;&gt;"",D$271&lt;&gt;"Total"),D262*MAX(Entrées!C$3:C$23)/MAX(D$242:D$262),IF(AND($B292="Total",D$271&lt;&gt;""),SUM(D$272:D291),IF(AND(D$271="Total",$B292&lt;&gt;""),SUM(C292:$C292),"")))</f>
        <v/>
      </c>
      <c r="E292" s="1" t="str">
        <f>IF(AND($B292&lt;&gt;"",$B292&lt;&gt;"Total",E$271&lt;&gt;"",E$271&lt;&gt;"Total"),E262*MAX(Entrées!D$3:D$23)/MAX(E$242:E$262),IF(AND($B292="Total",E$271&lt;&gt;""),SUM(E$272:E291),IF(AND(E$271="Total",$B292&lt;&gt;""),SUM($C292:D292),"")))</f>
        <v/>
      </c>
      <c r="F292" s="1" t="str">
        <f>IF(AND($B292&lt;&gt;"",$B292&lt;&gt;"Total",F$271&lt;&gt;"",F$271&lt;&gt;"Total"),F262*MAX(Entrées!E$3:E$23)/MAX(F$242:F$262),IF(AND($B292="Total",F$271&lt;&gt;""),SUM(F$272:F291),IF(AND(F$271="Total",$B292&lt;&gt;""),SUM($C292:E292),"")))</f>
        <v/>
      </c>
      <c r="G292" s="1" t="str">
        <f>IF(AND($B292&lt;&gt;"",$B292&lt;&gt;"Total",G$271&lt;&gt;"",G$271&lt;&gt;"Total"),G262*MAX(Entrées!F$3:F$23)/MAX(G$242:G$262),IF(AND($B292="Total",G$271&lt;&gt;""),SUM(G$272:G291),IF(AND(G$271="Total",$B292&lt;&gt;""),SUM($C292:F292),"")))</f>
        <v/>
      </c>
      <c r="H292" s="1" t="str">
        <f>IF(AND($B292&lt;&gt;"",$B292&lt;&gt;"Total",H$271&lt;&gt;"",H$271&lt;&gt;"Total"),H262*MAX(Entrées!G$3:G$23)/MAX(H$242:H$262),IF(AND($B292="Total",H$271&lt;&gt;""),SUM(H$272:H291),IF(AND(H$271="Total",$B292&lt;&gt;""),SUM($C292:G292),"")))</f>
        <v/>
      </c>
      <c r="I292" s="1" t="str">
        <f>IF(AND($B292&lt;&gt;"",$B292&lt;&gt;"Total",I$271&lt;&gt;"",I$271&lt;&gt;"Total"),I262*MAX(Entrées!H$3:H$23)/MAX(I$242:I$262),IF(AND($B292="Total",I$271&lt;&gt;""),SUM(I$272:I291),IF(AND(I$271="Total",$B292&lt;&gt;""),SUM($C292:H292),"")))</f>
        <v/>
      </c>
      <c r="J292" s="1" t="str">
        <f>IF(AND($B292&lt;&gt;"",$B292&lt;&gt;"Total",J$271&lt;&gt;"",J$271&lt;&gt;"Total"),J262*MAX(Entrées!I$3:I$23)/MAX(J$242:J$262),IF(AND($B292="Total",J$271&lt;&gt;""),SUM(J$272:J291),IF(AND(J$271="Total",$B292&lt;&gt;""),SUM($C292:I292),"")))</f>
        <v/>
      </c>
      <c r="K292" s="1" t="str">
        <f>IF(AND($B292&lt;&gt;"",$B292&lt;&gt;"Total",K$271&lt;&gt;"",K$271&lt;&gt;"Total"),K262*MAX(Entrées!J$3:J$23)/MAX(K$242:K$262),IF(AND($B292="Total",K$271&lt;&gt;""),SUM(K$272:K291),IF(AND(K$271="Total",$B292&lt;&gt;""),SUM($C292:J292),"")))</f>
        <v/>
      </c>
      <c r="L292" s="1" t="str">
        <f>IF(AND($B292&lt;&gt;"",$B292&lt;&gt;"Total",L$271&lt;&gt;"",L$271&lt;&gt;"Total"),L262*MAX(Entrées!K$3:K$23)/MAX(L$242:L$262),IF(AND($B292="Total",L$271&lt;&gt;""),SUM(L$272:L291),IF(AND(L$271="Total",$B292&lt;&gt;""),SUM($C292:K292),"")))</f>
        <v/>
      </c>
      <c r="M292" s="1" t="str">
        <f>IF(AND($B292&lt;&gt;"",$B292&lt;&gt;"Total",M$271&lt;&gt;"",M$271&lt;&gt;"Total"),M262*MAX(Entrées!L$3:L$23)/MAX(M$242:M$262),IF(AND($B292="Total",M$271&lt;&gt;""),SUM(M$272:M291),IF(AND(M$271="Total",$B292&lt;&gt;""),SUM($C292:L292),"")))</f>
        <v/>
      </c>
      <c r="N292" s="1" t="str">
        <f>IF(AND($B292&lt;&gt;"",$B292&lt;&gt;"Total",N$271&lt;&gt;"",N$271&lt;&gt;"Total"),N262*MAX(Entrées!M$3:M$23)/MAX(N$242:N$262),IF(AND($B292="Total",N$271&lt;&gt;""),SUM(N$272:N291),IF(AND(N$271="Total",$B292&lt;&gt;""),SUM($C292:M292),"")))</f>
        <v/>
      </c>
      <c r="O292" s="1" t="str">
        <f>IF(AND($B292&lt;&gt;"",$B292&lt;&gt;"Total",O$271&lt;&gt;"",O$271&lt;&gt;"Total"),O262*MAX(Entrées!N$3:N$23)/MAX(O$242:O$262),IF(AND($B292="Total",O$271&lt;&gt;""),SUM(O$272:O291),IF(AND(O$271="Total",$B292&lt;&gt;""),SUM($C292:N292),"")))</f>
        <v/>
      </c>
      <c r="P292" s="1" t="str">
        <f>IF(AND($B292&lt;&gt;"",$B292&lt;&gt;"Total",P$271&lt;&gt;"",P$271&lt;&gt;"Total"),P262*MAX(Entrées!O$3:O$23)/MAX(P$242:P$262),IF(AND($B292="Total",P$271&lt;&gt;""),SUM(P$272:P291),IF(AND(P$271="Total",$B292&lt;&gt;""),SUM($C292:O292),"")))</f>
        <v/>
      </c>
      <c r="Q292" s="1" t="str">
        <f>IF(AND($B292&lt;&gt;"",$B292&lt;&gt;"Total",Q$271&lt;&gt;"",Q$271&lt;&gt;"Total"),Q262*MAX(Entrées!P$3:P$23)/MAX(Q$242:Q$262),IF(AND($B292="Total",Q$271&lt;&gt;""),SUM(Q$272:Q291),IF(AND(Q$271="Total",$B292&lt;&gt;""),SUM($C292:P292),"")))</f>
        <v/>
      </c>
      <c r="R292" s="1" t="str">
        <f>IF(AND($B292&lt;&gt;"",$B292&lt;&gt;"Total",R$271&lt;&gt;"",R$271&lt;&gt;"Total"),R262*MAX(Entrées!Q$3:Q$23)/MAX(R$242:R$262),IF(AND($B292="Total",R$271&lt;&gt;""),SUM(R$272:R291),IF(AND(R$271="Total",$B292&lt;&gt;""),SUM($C292:Q292),"")))</f>
        <v/>
      </c>
      <c r="S292" s="1" t="str">
        <f>IF(AND($B292&lt;&gt;"",$B292&lt;&gt;"Total",S$271&lt;&gt;"",S$271&lt;&gt;"Total"),S262*MAX(Entrées!R$3:R$23)/MAX(S$242:S$262),IF(AND($B292="Total",S$271&lt;&gt;""),SUM(S$272:S291),IF(AND(S$271="Total",$B292&lt;&gt;""),SUM($C292:R292),"")))</f>
        <v/>
      </c>
      <c r="T292" s="1" t="str">
        <f>IF(AND($B292&lt;&gt;"",$B292&lt;&gt;"Total",T$271&lt;&gt;"",T$271&lt;&gt;"Total"),T262*MAX(Entrées!S$3:S$23)/MAX(T$242:T$262),IF(AND($B292="Total",T$271&lt;&gt;""),SUM(T$272:T291),IF(AND(T$271="Total",$B292&lt;&gt;""),SUM($C292:S292),"")))</f>
        <v/>
      </c>
      <c r="U292" s="1" t="str">
        <f>IF(AND($B292&lt;&gt;"",$B292&lt;&gt;"Total",U$271&lt;&gt;"",U$271&lt;&gt;"Total"),U262*MAX(Entrées!T$3:T$23)/MAX(U$242:U$262),IF(AND($B292="Total",U$271&lt;&gt;""),SUM(U$272:U291),IF(AND(U$271="Total",$B292&lt;&gt;""),SUM($C292:T292),"")))</f>
        <v/>
      </c>
      <c r="V292" s="1" t="str">
        <f>IF(AND($B292&lt;&gt;"",$B292&lt;&gt;"Total",V$271&lt;&gt;"",V$271&lt;&gt;"Total"),V262*MAX(Entrées!U$3:U$23)/MAX(V$242:V$262),IF(AND($B292="Total",V$271&lt;&gt;""),SUM(V$272:V291),IF(AND(V$271="Total",$B292&lt;&gt;""),SUM($C292:U292),"")))</f>
        <v/>
      </c>
      <c r="W292" s="1" t="str">
        <f>IF(AND($B292&lt;&gt;"",$B292&lt;&gt;"Total",W$271&lt;&gt;"",W$271&lt;&gt;"Total"),W262*MAX(Entrées!V$3:V$23)/MAX(W$242:W$262),IF(AND($B292="Total",W$271&lt;&gt;""),SUM(W$272:W291),IF(AND(W$271="Total",$B292&lt;&gt;""),SUM($C292:V292),"")))</f>
        <v/>
      </c>
      <c r="X292" s="1" t="str">
        <f>IF(AND($B292&lt;&gt;"",$B292&lt;&gt;"Total",X$271&lt;&gt;"",X$271&lt;&gt;"Total"),X262*MAX(Entrées!W$3:W$23)/MAX(X$242:X$262),IF(AND($B292="Total",X$271&lt;&gt;""),SUM(X$272:X291),IF(AND(X$271="Total",$B292&lt;&gt;""),SUM($C292:W292),"")))</f>
        <v/>
      </c>
      <c r="Y292" s="1" t="str">
        <f>IF(AND($B292&lt;&gt;"",$B292&lt;&gt;"Total",Y$271&lt;&gt;"",Y$271&lt;&gt;"Total"),Y262*MAX(Entrées!X$3:X$23)/MAX(Y$242:Y$262),IF(AND($B292="Total",Y$271&lt;&gt;""),SUM(Y$272:Y291),IF(AND(Y$271="Total",$B292&lt;&gt;""),SUM($C292:X292),"")))</f>
        <v/>
      </c>
      <c r="Z292" s="1" t="str">
        <f>IF(AND($B292&lt;&gt;"",$B292&lt;&gt;"Total",Z$271&lt;&gt;"",Z$271&lt;&gt;"Total"),Z262*MAX(Entrées!Y$3:Y$23)/MAX(Z$242:Z$262),IF(AND($B292="Total",Z$271&lt;&gt;""),SUM(Z$272:Z291),IF(AND(Z$271="Total",$B292&lt;&gt;""),SUM($C292:Y292),"")))</f>
        <v/>
      </c>
      <c r="AA292" s="1" t="str">
        <f>IF(AND($B292&lt;&gt;"",$B292&lt;&gt;"Total",AA$271&lt;&gt;"",AA$271&lt;&gt;"Total"),AA262*MAX(Entrées!Z$3:Z$23)/MAX(AA$242:AA$262),IF(AND($B292="Total",AA$271&lt;&gt;""),SUM(AA$272:AA291),IF(AND(AA$271="Total",$B292&lt;&gt;""),SUM($C292:Z292),"")))</f>
        <v/>
      </c>
      <c r="AB292" s="1" t="str">
        <f>IF(AND($B292&lt;&gt;"",$B292&lt;&gt;"Total",AB$271&lt;&gt;"",AB$271&lt;&gt;"Total"),AB262*MAX(Entrées!AA$3:AA$23)/MAX(AB$242:AB$262),IF(AND($B292="Total",AB$271&lt;&gt;""),SUM(AB$272:AB291),IF(AND(AB$271="Total",$B292&lt;&gt;""),SUM($C292:AA292),"")))</f>
        <v/>
      </c>
      <c r="AC292" s="1" t="str">
        <f>IF(AND($B292&lt;&gt;"",$B292&lt;&gt;"Total",AC$271&lt;&gt;"",AC$271&lt;&gt;"Total"),AC262*MAX(Entrées!AB$3:AB$23)/MAX(AC$242:AC$262),IF(AND($B292="Total",AC$271&lt;&gt;""),SUM(AC$272:AC291),IF(AND(AC$271="Total",$B292&lt;&gt;""),SUM($C292:AB292),"")))</f>
        <v/>
      </c>
      <c r="AD292" s="1" t="str">
        <f>IF(AND($B292&lt;&gt;"",$B292&lt;&gt;"Total",AD$271&lt;&gt;"",AD$271&lt;&gt;"Total"),AD262*MAX(Entrées!AC$3:AC$23)/MAX(AD$242:AD$262),IF(AND($B292="Total",AD$271&lt;&gt;""),SUM(AD$272:AD291),IF(AND(AD$271="Total",$B292&lt;&gt;""),SUM($C292:AC292),"")))</f>
        <v/>
      </c>
      <c r="AE292" s="1" t="str">
        <f>IF(AND($B292&lt;&gt;"",$B292&lt;&gt;"Total",AE$271&lt;&gt;"",AE$271&lt;&gt;"Total"),AE262*MAX(Entrées!AD$3:AD$23)/MAX(AE$242:AE$262),IF(AND($B292="Total",AE$271&lt;&gt;""),SUM(AE$272:AE291),IF(AND(AE$271="Total",$B292&lt;&gt;""),SUM($C292:AD292),"")))</f>
        <v/>
      </c>
      <c r="AF292" s="1" t="str">
        <f>IF(AND($B292&lt;&gt;"",$B292&lt;&gt;"Total",AF$271&lt;&gt;"",AF$271&lt;&gt;"Total"),AF262*MAX(Entrées!AE$3:AE$23)/MAX(AF$242:AF$262),IF(AND($B292="Total",AF$271&lt;&gt;""),SUM(AF$272:AF291),IF(AND(AF$271="Total",$B292&lt;&gt;""),SUM($C292:AE292),"")))</f>
        <v/>
      </c>
      <c r="AG292" s="1" t="str">
        <f>IF(AND($B292&lt;&gt;"",$B292&lt;&gt;"Total",AG$271&lt;&gt;"",AG$271&lt;&gt;"Total"),AG262*MAX(Entrées!AF$3:AF$23)/MAX(AG$242:AG$262),IF(AND($B292="Total",AG$271&lt;&gt;""),SUM(AG$272:AG291),IF(AND(AG$271="Total",$B292&lt;&gt;""),SUM($C292:AF292),"")))</f>
        <v/>
      </c>
    </row>
    <row r="300" spans="1:33">
      <c r="A300" s="1" t="s">
        <v>15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>
      <c r="B301" s="1" t="s">
        <v>2</v>
      </c>
      <c r="C301" s="1">
        <v>1</v>
      </c>
      <c r="D301" s="1">
        <f t="shared" ref="D301:J301" si="31">IF(AND(C301&lt;&gt;"Total",C301&lt;&gt;""),IF(C301+1&lt;=$C$2,C301+1,"Total"),"")</f>
        <v>2</v>
      </c>
      <c r="E301" s="1" t="str">
        <f t="shared" si="31"/>
        <v>Total</v>
      </c>
      <c r="F301" s="1" t="str">
        <f t="shared" si="31"/>
        <v/>
      </c>
      <c r="G301" s="1" t="str">
        <f t="shared" si="31"/>
        <v/>
      </c>
      <c r="H301" s="1" t="str">
        <f t="shared" si="31"/>
        <v/>
      </c>
      <c r="I301" s="1" t="str">
        <f t="shared" si="31"/>
        <v/>
      </c>
      <c r="J301" s="1" t="str">
        <f t="shared" si="31"/>
        <v/>
      </c>
      <c r="K301" s="1" t="str">
        <f t="shared" ref="K301:X301" si="32">IF(AND(J301&lt;&gt;"Total",J301&lt;&gt;""),IF(J301+1&lt;=$C$2,J301+1,"Total"),"")</f>
        <v/>
      </c>
      <c r="L301" s="1" t="str">
        <f t="shared" si="32"/>
        <v/>
      </c>
      <c r="M301" s="1" t="str">
        <f t="shared" si="32"/>
        <v/>
      </c>
      <c r="N301" s="1" t="str">
        <f t="shared" si="32"/>
        <v/>
      </c>
      <c r="O301" s="1" t="str">
        <f t="shared" si="32"/>
        <v/>
      </c>
      <c r="P301" s="1" t="str">
        <f t="shared" si="32"/>
        <v/>
      </c>
      <c r="Q301" s="1" t="str">
        <f t="shared" si="32"/>
        <v/>
      </c>
      <c r="R301" s="1" t="str">
        <f t="shared" si="32"/>
        <v/>
      </c>
      <c r="S301" s="1" t="str">
        <f t="shared" si="32"/>
        <v/>
      </c>
      <c r="T301" s="1" t="str">
        <f t="shared" si="32"/>
        <v/>
      </c>
      <c r="U301" s="1" t="str">
        <f t="shared" si="32"/>
        <v/>
      </c>
      <c r="V301" s="1" t="str">
        <f t="shared" si="32"/>
        <v/>
      </c>
      <c r="W301" s="1" t="str">
        <f t="shared" si="32"/>
        <v/>
      </c>
      <c r="X301" s="1" t="str">
        <f t="shared" si="32"/>
        <v/>
      </c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>
      <c r="B302" s="1">
        <v>1</v>
      </c>
      <c r="C302" s="1">
        <f ca="1">IF(AND($B302&lt;&gt;"",$B302&lt;&gt;"Total",C$301&lt;&gt;"",C$301&lt;&gt;"Total"),C272*MAX(Entrées!$B3:$AE3)/MAX($C272:$AG272),IF(AND($B302="Total",C$301&lt;&gt;""),SUM(C301:C$302),IF(AND(C$301="Total",$B302&lt;&gt;""),SUM(B302:$C302),"")))</f>
        <v>1</v>
      </c>
      <c r="D302" s="1">
        <f ca="1">IF(AND($B302&lt;&gt;"",$B302&lt;&gt;"Total",D$301&lt;&gt;"",D$301&lt;&gt;"Total"),D272*MAX(Entrées!$B3:$AE3)/MAX($C272:$AG272),IF(AND($B302="Total",D$301&lt;&gt;""),SUM(D301:D$302),IF(AND(D$301="Total",$B302&lt;&gt;""),SUM($C302:C302),"")))</f>
        <v>2</v>
      </c>
      <c r="E302" s="1">
        <f ca="1">IF(AND($B302&lt;&gt;"",$B302&lt;&gt;"Total",E$301&lt;&gt;"",E$301&lt;&gt;"Total"),E272*MAX(Entrées!$B3:$AE3)/MAX($C272:$AG272),IF(AND($B302="Total",E$301&lt;&gt;""),SUM(E301:E$302),IF(AND(E$301="Total",$B302&lt;&gt;""),SUM($C302:D302),"")))</f>
        <v>3</v>
      </c>
      <c r="F302" s="1" t="str">
        <f>IF(AND($B302&lt;&gt;"",$B302&lt;&gt;"Total",F$301&lt;&gt;"",F$301&lt;&gt;"Total"),F272*MAX(Entrées!$B3:$AE3)/MAX($C272:$AG272),IF(AND($B302="Total",F$301&lt;&gt;""),SUM(F301:F$302),IF(AND(F$301="Total",$B302&lt;&gt;""),SUM($C302:E302),"")))</f>
        <v/>
      </c>
      <c r="G302" s="1" t="str">
        <f>IF(AND($B302&lt;&gt;"",$B302&lt;&gt;"Total",G$301&lt;&gt;"",G$301&lt;&gt;"Total"),G272*MAX(Entrées!$B3:$AE3)/MAX($C272:$AG272),IF(AND($B302="Total",G$301&lt;&gt;""),SUM(G301:G$302),IF(AND(G$301="Total",$B302&lt;&gt;""),SUM($C302:F302),"")))</f>
        <v/>
      </c>
      <c r="H302" s="1" t="str">
        <f>IF(AND($B302&lt;&gt;"",$B302&lt;&gt;"Total",H$301&lt;&gt;"",H$301&lt;&gt;"Total"),H272*MAX(Entrées!$B3:$AE3)/MAX($C272:$AG272),IF(AND($B302="Total",H$301&lt;&gt;""),SUM(H301:H$302),IF(AND(H$301="Total",$B302&lt;&gt;""),SUM($C302:G302),"")))</f>
        <v/>
      </c>
      <c r="I302" s="1" t="str">
        <f>IF(AND($B302&lt;&gt;"",$B302&lt;&gt;"Total",I$301&lt;&gt;"",I$301&lt;&gt;"Total"),I272*MAX(Entrées!$B3:$AE3)/MAX($C272:$AG272),IF(AND($B302="Total",I$301&lt;&gt;""),SUM(I301:I$302),IF(AND(I$301="Total",$B302&lt;&gt;""),SUM($C302:H302),"")))</f>
        <v/>
      </c>
      <c r="J302" s="1" t="str">
        <f>IF(AND($B302&lt;&gt;"",$B302&lt;&gt;"Total",J$301&lt;&gt;"",J$301&lt;&gt;"Total"),J272*MAX(Entrées!$B3:$AE3)/MAX($C272:$AG272),IF(AND($B302="Total",J$301&lt;&gt;""),SUM(J301:J$302),IF(AND(J$301="Total",$B302&lt;&gt;""),SUM($C302:I302),"")))</f>
        <v/>
      </c>
      <c r="K302" s="1" t="str">
        <f>IF(AND($B302&lt;&gt;"",$B302&lt;&gt;"Total",K$301&lt;&gt;"",K$301&lt;&gt;"Total"),K272*MAX(Entrées!$B3:$AE3)/MAX($C272:$AG272),IF(AND($B302="Total",K$301&lt;&gt;""),SUM(K301:K$302),IF(AND(K$301="Total",$B302&lt;&gt;""),SUM($C302:J302),"")))</f>
        <v/>
      </c>
      <c r="L302" s="1" t="str">
        <f>IF(AND($B302&lt;&gt;"",$B302&lt;&gt;"Total",L$301&lt;&gt;"",L$301&lt;&gt;"Total"),L272*MAX(Entrées!$B3:$AE3)/MAX($C272:$AG272),IF(AND($B302="Total",L$301&lt;&gt;""),SUM(L301:L$302),IF(AND(L$301="Total",$B302&lt;&gt;""),SUM($C302:K302),"")))</f>
        <v/>
      </c>
      <c r="M302" s="1" t="str">
        <f>IF(AND($B302&lt;&gt;"",$B302&lt;&gt;"Total",M$301&lt;&gt;"",M$301&lt;&gt;"Total"),M272*MAX(Entrées!$B3:$AE3)/MAX($C272:$AG272),IF(AND($B302="Total",M$301&lt;&gt;""),SUM(M301:M$302),IF(AND(M$301="Total",$B302&lt;&gt;""),SUM($C302:L302),"")))</f>
        <v/>
      </c>
      <c r="N302" s="1" t="str">
        <f>IF(AND($B302&lt;&gt;"",$B302&lt;&gt;"Total",N$301&lt;&gt;"",N$301&lt;&gt;"Total"),N272*MAX(Entrées!$B3:$AE3)/MAX($C272:$AG272),IF(AND($B302="Total",N$301&lt;&gt;""),SUM(N301:N$302),IF(AND(N$301="Total",$B302&lt;&gt;""),SUM($C302:M302),"")))</f>
        <v/>
      </c>
      <c r="O302" s="1" t="str">
        <f>IF(AND($B302&lt;&gt;"",$B302&lt;&gt;"Total",O$301&lt;&gt;"",O$301&lt;&gt;"Total"),O272*MAX(Entrées!$B3:$AE3)/MAX($C272:$AG272),IF(AND($B302="Total",O$301&lt;&gt;""),SUM(O301:O$302),IF(AND(O$301="Total",$B302&lt;&gt;""),SUM($C302:N302),"")))</f>
        <v/>
      </c>
      <c r="P302" s="1" t="str">
        <f>IF(AND($B302&lt;&gt;"",$B302&lt;&gt;"Total",P$301&lt;&gt;"",P$301&lt;&gt;"Total"),P272*MAX(Entrées!$B3:$AE3)/MAX($C272:$AG272),IF(AND($B302="Total",P$301&lt;&gt;""),SUM(P301:P$302),IF(AND(P$301="Total",$B302&lt;&gt;""),SUM($C302:O302),"")))</f>
        <v/>
      </c>
      <c r="Q302" s="1" t="str">
        <f>IF(AND($B302&lt;&gt;"",$B302&lt;&gt;"Total",Q$301&lt;&gt;"",Q$301&lt;&gt;"Total"),Q272*MAX(Entrées!$B3:$AE3)/MAX($C272:$AG272),IF(AND($B302="Total",Q$301&lt;&gt;""),SUM(Q301:Q$302),IF(AND(Q$301="Total",$B302&lt;&gt;""),SUM($C302:P302),"")))</f>
        <v/>
      </c>
      <c r="R302" s="1" t="str">
        <f>IF(AND($B302&lt;&gt;"",$B302&lt;&gt;"Total",R$301&lt;&gt;"",R$301&lt;&gt;"Total"),R272*MAX(Entrées!$B3:$AE3)/MAX($C272:$AG272),IF(AND($B302="Total",R$301&lt;&gt;""),SUM(R301:R$302),IF(AND(R$301="Total",$B302&lt;&gt;""),SUM($C302:Q302),"")))</f>
        <v/>
      </c>
      <c r="S302" s="1" t="str">
        <f>IF(AND($B302&lt;&gt;"",$B302&lt;&gt;"Total",S$301&lt;&gt;"",S$301&lt;&gt;"Total"),S272*MAX(Entrées!$B3:$AE3)/MAX($C272:$AG272),IF(AND($B302="Total",S$301&lt;&gt;""),SUM(S301:S$302),IF(AND(S$301="Total",$B302&lt;&gt;""),SUM($C302:R302),"")))</f>
        <v/>
      </c>
      <c r="T302" s="1" t="str">
        <f>IF(AND($B302&lt;&gt;"",$B302&lt;&gt;"Total",T$301&lt;&gt;"",T$301&lt;&gt;"Total"),T272*MAX(Entrées!$B3:$AE3)/MAX($C272:$AG272),IF(AND($B302="Total",T$301&lt;&gt;""),SUM(T301:T$302),IF(AND(T$301="Total",$B302&lt;&gt;""),SUM($C302:S302),"")))</f>
        <v/>
      </c>
      <c r="U302" s="1" t="str">
        <f>IF(AND($B302&lt;&gt;"",$B302&lt;&gt;"Total",U$301&lt;&gt;"",U$301&lt;&gt;"Total"),U272*MAX(Entrées!$B3:$AE3)/MAX($C272:$AG272),IF(AND($B302="Total",U$301&lt;&gt;""),SUM(U301:U$302),IF(AND(U$301="Total",$B302&lt;&gt;""),SUM($C302:T302),"")))</f>
        <v/>
      </c>
      <c r="V302" s="1" t="str">
        <f>IF(AND($B302&lt;&gt;"",$B302&lt;&gt;"Total",V$301&lt;&gt;"",V$301&lt;&gt;"Total"),V272*MAX(Entrées!$B3:$AE3)/MAX($C272:$AG272),IF(AND($B302="Total",V$301&lt;&gt;""),SUM(V301:V$302),IF(AND(V$301="Total",$B302&lt;&gt;""),SUM($C302:U302),"")))</f>
        <v/>
      </c>
      <c r="W302" s="1" t="str">
        <f>IF(AND($B302&lt;&gt;"",$B302&lt;&gt;"Total",W$301&lt;&gt;"",W$301&lt;&gt;"Total"),W272*MAX(Entrées!$B3:$AE3)/MAX($C272:$AG272),IF(AND($B302="Total",W$301&lt;&gt;""),SUM(W301:W$302),IF(AND(W$301="Total",$B302&lt;&gt;""),SUM($C302:V302),"")))</f>
        <v/>
      </c>
      <c r="X302" s="1" t="str">
        <f>IF(AND($B302&lt;&gt;"",$B302&lt;&gt;"Total",X$301&lt;&gt;"",X$301&lt;&gt;"Total"),X272*MAX(Entrées!$B3:$AE3)/MAX($C272:$AG272),IF(AND($B302="Total",X$301&lt;&gt;""),SUM(X301:X$302),IF(AND(X$301="Total",$B302&lt;&gt;""),SUM($C302:W302),"")))</f>
        <v/>
      </c>
      <c r="Y302" s="1" t="str">
        <f>IF(AND($B302&lt;&gt;"",$B302&lt;&gt;"Total",Y$301&lt;&gt;"",Y$301&lt;&gt;"Total"),Y272*MAX(Entrées!$B3:$AE3)/MAX($C272:$AG272),IF(AND($B302="Total",Y$301&lt;&gt;""),SUM(Y301:Y$302),IF(AND(Y$301="Total",$B302&lt;&gt;""),SUM($C302:X302),"")))</f>
        <v/>
      </c>
      <c r="Z302" s="1" t="str">
        <f>IF(AND($B302&lt;&gt;"",$B302&lt;&gt;"Total",Z$301&lt;&gt;"",Z$301&lt;&gt;"Total"),Z272*MAX(Entrées!$B3:$AE3)/MAX($C272:$AG272),IF(AND($B302="Total",Z$301&lt;&gt;""),SUM(Z301:Z$302),IF(AND(Z$301="Total",$B302&lt;&gt;""),SUM($C302:Y302),"")))</f>
        <v/>
      </c>
      <c r="AA302" s="1" t="str">
        <f>IF(AND($B302&lt;&gt;"",$B302&lt;&gt;"Total",AA$301&lt;&gt;"",AA$301&lt;&gt;"Total"),AA272*MAX(Entrées!$B3:$AE3)/MAX($C272:$AG272),IF(AND($B302="Total",AA$301&lt;&gt;""),SUM(AA301:AA$302),IF(AND(AA$301="Total",$B302&lt;&gt;""),SUM($C302:Z302),"")))</f>
        <v/>
      </c>
      <c r="AB302" s="1" t="str">
        <f>IF(AND($B302&lt;&gt;"",$B302&lt;&gt;"Total",AB$301&lt;&gt;"",AB$301&lt;&gt;"Total"),AB272*MAX(Entrées!$B3:$AE3)/MAX($C272:$AG272),IF(AND($B302="Total",AB$301&lt;&gt;""),SUM(AB301:AB$302),IF(AND(AB$301="Total",$B302&lt;&gt;""),SUM($C302:AA302),"")))</f>
        <v/>
      </c>
      <c r="AC302" s="1" t="str">
        <f>IF(AND($B302&lt;&gt;"",$B302&lt;&gt;"Total",AC$301&lt;&gt;"",AC$301&lt;&gt;"Total"),AC272*MAX(Entrées!$B3:$AE3)/MAX($C272:$AG272),IF(AND($B302="Total",AC$301&lt;&gt;""),SUM(AC301:AC$302),IF(AND(AC$301="Total",$B302&lt;&gt;""),SUM($C302:AB302),"")))</f>
        <v/>
      </c>
      <c r="AD302" s="1" t="str">
        <f>IF(AND($B302&lt;&gt;"",$B302&lt;&gt;"Total",AD$301&lt;&gt;"",AD$301&lt;&gt;"Total"),AD272*MAX(Entrées!$B3:$AE3)/MAX($C272:$AG272),IF(AND($B302="Total",AD$301&lt;&gt;""),SUM(AD301:AD$302),IF(AND(AD$301="Total",$B302&lt;&gt;""),SUM($C302:AC302),"")))</f>
        <v/>
      </c>
      <c r="AE302" s="1" t="str">
        <f>IF(AND($B302&lt;&gt;"",$B302&lt;&gt;"Total",AE$301&lt;&gt;"",AE$301&lt;&gt;"Total"),AE272*MAX(Entrées!$B3:$AE3)/MAX($C272:$AG272),IF(AND($B302="Total",AE$301&lt;&gt;""),SUM(AE301:AE$302),IF(AND(AE$301="Total",$B302&lt;&gt;""),SUM($C302:AD302),"")))</f>
        <v/>
      </c>
      <c r="AF302" s="1" t="str">
        <f>IF(AND($B302&lt;&gt;"",$B302&lt;&gt;"Total",AF$301&lt;&gt;"",AF$301&lt;&gt;"Total"),AF272*MAX(Entrées!$B3:$AE3)/MAX($C272:$AG272),IF(AND($B302="Total",AF$301&lt;&gt;""),SUM(AF301:AF$302),IF(AND(AF$301="Total",$B302&lt;&gt;""),SUM($C302:AE302),"")))</f>
        <v/>
      </c>
      <c r="AG302" s="1" t="str">
        <f>IF(AND($B302&lt;&gt;"",$B302&lt;&gt;"Total",AG$301&lt;&gt;"",AG$301&lt;&gt;"Total"),AG272*MAX(Entrées!$B3:$AE3)/MAX($C272:$AG272),IF(AND($B302="Total",AG$301&lt;&gt;""),SUM(AG301:AG$302),IF(AND(AG$301="Total",$B302&lt;&gt;""),SUM($C302:AF302),"")))</f>
        <v/>
      </c>
    </row>
    <row r="303" spans="1:33">
      <c r="B303" s="1">
        <f>IF(AND(B302&lt;&gt;"Total",B302&lt;&gt;""),IF(B302+1&lt;=$C$1,B302+1,"Total"),"")</f>
        <v>2</v>
      </c>
      <c r="C303" s="1">
        <f ca="1">IF(AND($B303&lt;&gt;"",$B303&lt;&gt;"Total",C$301&lt;&gt;"",C$301&lt;&gt;"Total"),C273*MAX(Entrées!$B4:$AE4)/MAX($C273:$AG273),IF(AND($B303="Total",C$301&lt;&gt;""),SUM(C302:C$302),IF(AND(C$301="Total",$B303&lt;&gt;""),SUM(B303:$C303),"")))</f>
        <v>3</v>
      </c>
      <c r="D303" s="1">
        <f ca="1">IF(AND($B303&lt;&gt;"",$B303&lt;&gt;"Total",D$301&lt;&gt;"",D$301&lt;&gt;"Total"),D273*MAX(Entrées!$B4:$AE4)/MAX($C273:$AG273),IF(AND($B303="Total",D$301&lt;&gt;""),SUM(D302:D$302),IF(AND(D$301="Total",$B303&lt;&gt;""),SUM($C303:C303),"")))</f>
        <v>4</v>
      </c>
      <c r="E303" s="1">
        <f ca="1">IF(AND($B303&lt;&gt;"",$B303&lt;&gt;"Total",E$301&lt;&gt;"",E$301&lt;&gt;"Total"),E273*MAX(Entrées!$B4:$AE4)/MAX($C273:$AG273),IF(AND($B303="Total",E$301&lt;&gt;""),SUM(E302:E$302),IF(AND(E$301="Total",$B303&lt;&gt;""),SUM($C303:D303),"")))</f>
        <v>7</v>
      </c>
      <c r="F303" s="1" t="str">
        <f>IF(AND($B303&lt;&gt;"",$B303&lt;&gt;"Total",F$301&lt;&gt;"",F$301&lt;&gt;"Total"),F273*MAX(Entrées!$B4:$AE4)/MAX($C273:$AG273),IF(AND($B303="Total",F$301&lt;&gt;""),SUM(F302:F$302),IF(AND(F$301="Total",$B303&lt;&gt;""),SUM($C303:E303),"")))</f>
        <v/>
      </c>
      <c r="G303" s="1" t="str">
        <f>IF(AND($B303&lt;&gt;"",$B303&lt;&gt;"Total",G$301&lt;&gt;"",G$301&lt;&gt;"Total"),G273*MAX(Entrées!$B4:$AE4)/MAX($C273:$AG273),IF(AND($B303="Total",G$301&lt;&gt;""),SUM(G302:G$302),IF(AND(G$301="Total",$B303&lt;&gt;""),SUM($C303:F303),"")))</f>
        <v/>
      </c>
      <c r="H303" s="1" t="str">
        <f>IF(AND($B303&lt;&gt;"",$B303&lt;&gt;"Total",H$301&lt;&gt;"",H$301&lt;&gt;"Total"),H273*MAX(Entrées!$B4:$AE4)/MAX($C273:$AG273),IF(AND($B303="Total",H$301&lt;&gt;""),SUM(H302:H$302),IF(AND(H$301="Total",$B303&lt;&gt;""),SUM($C303:G303),"")))</f>
        <v/>
      </c>
      <c r="I303" s="1" t="str">
        <f>IF(AND($B303&lt;&gt;"",$B303&lt;&gt;"Total",I$301&lt;&gt;"",I$301&lt;&gt;"Total"),I273*MAX(Entrées!$B4:$AE4)/MAX($C273:$AG273),IF(AND($B303="Total",I$301&lt;&gt;""),SUM(I302:I$302),IF(AND(I$301="Total",$B303&lt;&gt;""),SUM($C303:H303),"")))</f>
        <v/>
      </c>
      <c r="J303" s="1" t="str">
        <f>IF(AND($B303&lt;&gt;"",$B303&lt;&gt;"Total",J$301&lt;&gt;"",J$301&lt;&gt;"Total"),J273*MAX(Entrées!$B4:$AE4)/MAX($C273:$AG273),IF(AND($B303="Total",J$301&lt;&gt;""),SUM(J302:J$302),IF(AND(J$301="Total",$B303&lt;&gt;""),SUM($C303:I303),"")))</f>
        <v/>
      </c>
      <c r="K303" s="1" t="str">
        <f>IF(AND($B303&lt;&gt;"",$B303&lt;&gt;"Total",K$301&lt;&gt;"",K$301&lt;&gt;"Total"),K273*MAX(Entrées!$B4:$AE4)/MAX($C273:$AG273),IF(AND($B303="Total",K$301&lt;&gt;""),SUM(K302:K$302),IF(AND(K$301="Total",$B303&lt;&gt;""),SUM($C303:J303),"")))</f>
        <v/>
      </c>
      <c r="L303" s="1" t="str">
        <f>IF(AND($B303&lt;&gt;"",$B303&lt;&gt;"Total",L$301&lt;&gt;"",L$301&lt;&gt;"Total"),L273*MAX(Entrées!$B4:$AE4)/MAX($C273:$AG273),IF(AND($B303="Total",L$301&lt;&gt;""),SUM(L302:L$302),IF(AND(L$301="Total",$B303&lt;&gt;""),SUM($C303:K303),"")))</f>
        <v/>
      </c>
      <c r="M303" s="1" t="str">
        <f>IF(AND($B303&lt;&gt;"",$B303&lt;&gt;"Total",M$301&lt;&gt;"",M$301&lt;&gt;"Total"),M273*MAX(Entrées!$B4:$AE4)/MAX($C273:$AG273),IF(AND($B303="Total",M$301&lt;&gt;""),SUM(M302:M$302),IF(AND(M$301="Total",$B303&lt;&gt;""),SUM($C303:L303),"")))</f>
        <v/>
      </c>
      <c r="N303" s="1" t="str">
        <f>IF(AND($B303&lt;&gt;"",$B303&lt;&gt;"Total",N$301&lt;&gt;"",N$301&lt;&gt;"Total"),N273*MAX(Entrées!$B4:$AE4)/MAX($C273:$AG273),IF(AND($B303="Total",N$301&lt;&gt;""),SUM(N302:N$302),IF(AND(N$301="Total",$B303&lt;&gt;""),SUM($C303:M303),"")))</f>
        <v/>
      </c>
      <c r="O303" s="1" t="str">
        <f>IF(AND($B303&lt;&gt;"",$B303&lt;&gt;"Total",O$301&lt;&gt;"",O$301&lt;&gt;"Total"),O273*MAX(Entrées!$B4:$AE4)/MAX($C273:$AG273),IF(AND($B303="Total",O$301&lt;&gt;""),SUM(O302:O$302),IF(AND(O$301="Total",$B303&lt;&gt;""),SUM($C303:N303),"")))</f>
        <v/>
      </c>
      <c r="P303" s="1" t="str">
        <f>IF(AND($B303&lt;&gt;"",$B303&lt;&gt;"Total",P$301&lt;&gt;"",P$301&lt;&gt;"Total"),P273*MAX(Entrées!$B4:$AE4)/MAX($C273:$AG273),IF(AND($B303="Total",P$301&lt;&gt;""),SUM(P302:P$302),IF(AND(P$301="Total",$B303&lt;&gt;""),SUM($C303:O303),"")))</f>
        <v/>
      </c>
      <c r="Q303" s="1" t="str">
        <f>IF(AND($B303&lt;&gt;"",$B303&lt;&gt;"Total",Q$301&lt;&gt;"",Q$301&lt;&gt;"Total"),Q273*MAX(Entrées!$B4:$AE4)/MAX($C273:$AG273),IF(AND($B303="Total",Q$301&lt;&gt;""),SUM(Q302:Q$302),IF(AND(Q$301="Total",$B303&lt;&gt;""),SUM($C303:P303),"")))</f>
        <v/>
      </c>
      <c r="R303" s="1" t="str">
        <f>IF(AND($B303&lt;&gt;"",$B303&lt;&gt;"Total",R$301&lt;&gt;"",R$301&lt;&gt;"Total"),R273*MAX(Entrées!$B4:$AE4)/MAX($C273:$AG273),IF(AND($B303="Total",R$301&lt;&gt;""),SUM(R302:R$302),IF(AND(R$301="Total",$B303&lt;&gt;""),SUM($C303:Q303),"")))</f>
        <v/>
      </c>
      <c r="S303" s="1" t="str">
        <f>IF(AND($B303&lt;&gt;"",$B303&lt;&gt;"Total",S$301&lt;&gt;"",S$301&lt;&gt;"Total"),S273*MAX(Entrées!$B4:$AE4)/MAX($C273:$AG273),IF(AND($B303="Total",S$301&lt;&gt;""),SUM(S302:S$302),IF(AND(S$301="Total",$B303&lt;&gt;""),SUM($C303:R303),"")))</f>
        <v/>
      </c>
      <c r="T303" s="1" t="str">
        <f>IF(AND($B303&lt;&gt;"",$B303&lt;&gt;"Total",T$301&lt;&gt;"",T$301&lt;&gt;"Total"),T273*MAX(Entrées!$B4:$AE4)/MAX($C273:$AG273),IF(AND($B303="Total",T$301&lt;&gt;""),SUM(T302:T$302),IF(AND(T$301="Total",$B303&lt;&gt;""),SUM($C303:S303),"")))</f>
        <v/>
      </c>
      <c r="U303" s="1" t="str">
        <f>IF(AND($B303&lt;&gt;"",$B303&lt;&gt;"Total",U$301&lt;&gt;"",U$301&lt;&gt;"Total"),U273*MAX(Entrées!$B4:$AE4)/MAX($C273:$AG273),IF(AND($B303="Total",U$301&lt;&gt;""),SUM(U302:U$302),IF(AND(U$301="Total",$B303&lt;&gt;""),SUM($C303:T303),"")))</f>
        <v/>
      </c>
      <c r="V303" s="1" t="str">
        <f>IF(AND($B303&lt;&gt;"",$B303&lt;&gt;"Total",V$301&lt;&gt;"",V$301&lt;&gt;"Total"),V273*MAX(Entrées!$B4:$AE4)/MAX($C273:$AG273),IF(AND($B303="Total",V$301&lt;&gt;""),SUM(V302:V$302),IF(AND(V$301="Total",$B303&lt;&gt;""),SUM($C303:U303),"")))</f>
        <v/>
      </c>
      <c r="W303" s="1" t="str">
        <f>IF(AND($B303&lt;&gt;"",$B303&lt;&gt;"Total",W$301&lt;&gt;"",W$301&lt;&gt;"Total"),W273*MAX(Entrées!$B4:$AE4)/MAX($C273:$AG273),IF(AND($B303="Total",W$301&lt;&gt;""),SUM(W302:W$302),IF(AND(W$301="Total",$B303&lt;&gt;""),SUM($C303:V303),"")))</f>
        <v/>
      </c>
      <c r="X303" s="1" t="str">
        <f>IF(AND($B303&lt;&gt;"",$B303&lt;&gt;"Total",X$301&lt;&gt;"",X$301&lt;&gt;"Total"),X273*MAX(Entrées!$B4:$AE4)/MAX($C273:$AG273),IF(AND($B303="Total",X$301&lt;&gt;""),SUM(X302:X$302),IF(AND(X$301="Total",$B303&lt;&gt;""),SUM($C303:W303),"")))</f>
        <v/>
      </c>
      <c r="Y303" s="1" t="str">
        <f>IF(AND($B303&lt;&gt;"",$B303&lt;&gt;"Total",Y$301&lt;&gt;"",Y$301&lt;&gt;"Total"),Y273*MAX(Entrées!$B4:$AE4)/MAX($C273:$AG273),IF(AND($B303="Total",Y$301&lt;&gt;""),SUM(Y302:Y$302),IF(AND(Y$301="Total",$B303&lt;&gt;""),SUM($C303:X303),"")))</f>
        <v/>
      </c>
      <c r="Z303" s="1" t="str">
        <f>IF(AND($B303&lt;&gt;"",$B303&lt;&gt;"Total",Z$301&lt;&gt;"",Z$301&lt;&gt;"Total"),Z273*MAX(Entrées!$B4:$AE4)/MAX($C273:$AG273),IF(AND($B303="Total",Z$301&lt;&gt;""),SUM(Z302:Z$302),IF(AND(Z$301="Total",$B303&lt;&gt;""),SUM($C303:Y303),"")))</f>
        <v/>
      </c>
      <c r="AA303" s="1" t="str">
        <f>IF(AND($B303&lt;&gt;"",$B303&lt;&gt;"Total",AA$301&lt;&gt;"",AA$301&lt;&gt;"Total"),AA273*MAX(Entrées!$B4:$AE4)/MAX($C273:$AG273),IF(AND($B303="Total",AA$301&lt;&gt;""),SUM(AA302:AA$302),IF(AND(AA$301="Total",$B303&lt;&gt;""),SUM($C303:Z303),"")))</f>
        <v/>
      </c>
      <c r="AB303" s="1" t="str">
        <f>IF(AND($B303&lt;&gt;"",$B303&lt;&gt;"Total",AB$301&lt;&gt;"",AB$301&lt;&gt;"Total"),AB273*MAX(Entrées!$B4:$AE4)/MAX($C273:$AG273),IF(AND($B303="Total",AB$301&lt;&gt;""),SUM(AB302:AB$302),IF(AND(AB$301="Total",$B303&lt;&gt;""),SUM($C303:AA303),"")))</f>
        <v/>
      </c>
      <c r="AC303" s="1" t="str">
        <f>IF(AND($B303&lt;&gt;"",$B303&lt;&gt;"Total",AC$301&lt;&gt;"",AC$301&lt;&gt;"Total"),AC273*MAX(Entrées!$B4:$AE4)/MAX($C273:$AG273),IF(AND($B303="Total",AC$301&lt;&gt;""),SUM(AC302:AC$302),IF(AND(AC$301="Total",$B303&lt;&gt;""),SUM($C303:AB303),"")))</f>
        <v/>
      </c>
      <c r="AD303" s="1" t="str">
        <f>IF(AND($B303&lt;&gt;"",$B303&lt;&gt;"Total",AD$301&lt;&gt;"",AD$301&lt;&gt;"Total"),AD273*MAX(Entrées!$B4:$AE4)/MAX($C273:$AG273),IF(AND($B303="Total",AD$301&lt;&gt;""),SUM(AD302:AD$302),IF(AND(AD$301="Total",$B303&lt;&gt;""),SUM($C303:AC303),"")))</f>
        <v/>
      </c>
      <c r="AE303" s="1" t="str">
        <f>IF(AND($B303&lt;&gt;"",$B303&lt;&gt;"Total",AE$301&lt;&gt;"",AE$301&lt;&gt;"Total"),AE273*MAX(Entrées!$B4:$AE4)/MAX($C273:$AG273),IF(AND($B303="Total",AE$301&lt;&gt;""),SUM(AE302:AE$302),IF(AND(AE$301="Total",$B303&lt;&gt;""),SUM($C303:AD303),"")))</f>
        <v/>
      </c>
      <c r="AF303" s="1" t="str">
        <f>IF(AND($B303&lt;&gt;"",$B303&lt;&gt;"Total",AF$301&lt;&gt;"",AF$301&lt;&gt;"Total"),AF273*MAX(Entrées!$B4:$AE4)/MAX($C273:$AG273),IF(AND($B303="Total",AF$301&lt;&gt;""),SUM(AF302:AF$302),IF(AND(AF$301="Total",$B303&lt;&gt;""),SUM($C303:AE303),"")))</f>
        <v/>
      </c>
      <c r="AG303" s="1" t="str">
        <f>IF(AND($B303&lt;&gt;"",$B303&lt;&gt;"Total",AG$301&lt;&gt;"",AG$301&lt;&gt;"Total"),AG273*MAX(Entrées!$B4:$AE4)/MAX($C273:$AG273),IF(AND($B303="Total",AG$301&lt;&gt;""),SUM(AG302:AG$302),IF(AND(AG$301="Total",$B303&lt;&gt;""),SUM($C303:AF303),"")))</f>
        <v/>
      </c>
    </row>
    <row r="304" spans="1:33">
      <c r="B304" s="1" t="str">
        <f t="shared" ref="B304:B322" si="33">IF(AND(B303&lt;&gt;"Total",B303&lt;&gt;""),IF(B303+1&lt;=$C$1,B303+1,"Total"),"")</f>
        <v>Total</v>
      </c>
      <c r="C304" s="1">
        <f ca="1">IF(AND($B304&lt;&gt;"",$B304&lt;&gt;"Total",C$301&lt;&gt;"",C$301&lt;&gt;"Total"),C274*MAX(Entrées!$B5:$AE5)/MAX($C274:$AG274),IF(AND($B304="Total",C$301&lt;&gt;""),SUM(C$302:C303),IF(AND(C$301="Total",$B304&lt;&gt;""),SUM(B304:$C304),"")))</f>
        <v>4</v>
      </c>
      <c r="D304" s="1">
        <f ca="1">IF(AND($B304&lt;&gt;"",$B304&lt;&gt;"Total",D$301&lt;&gt;"",D$301&lt;&gt;"Total"),D274*MAX(Entrées!$B5:$AE5)/MAX($C274:$AG274),IF(AND($B304="Total",D$301&lt;&gt;""),SUM(D$302:D303),IF(AND(D$301="Total",$B304&lt;&gt;""),SUM($C304:C304),"")))</f>
        <v>6</v>
      </c>
      <c r="E304" s="1">
        <f ca="1">IF(AND($B304&lt;&gt;"",$B304&lt;&gt;"Total",E$301&lt;&gt;"",E$301&lt;&gt;"Total"),E274*MAX(Entrées!$B5:$AE5)/MAX($C274:$AG274),IF(AND($B304="Total",E$301&lt;&gt;""),SUM(E$302:E303),IF(AND(E$301="Total",$B304&lt;&gt;""),SUM($C304:D304),"")))</f>
        <v>10</v>
      </c>
      <c r="F304" s="1" t="str">
        <f>IF(AND($B304&lt;&gt;"",$B304&lt;&gt;"Total",F$301&lt;&gt;"",F$301&lt;&gt;"Total"),F274*MAX(Entrées!$B5:$AE5)/MAX($C274:$AG274),IF(AND($B304="Total",F$301&lt;&gt;""),SUM(F$302:F303),IF(AND(F$301="Total",$B304&lt;&gt;""),SUM($C304:E304),"")))</f>
        <v/>
      </c>
      <c r="G304" s="1" t="str">
        <f>IF(AND($B304&lt;&gt;"",$B304&lt;&gt;"Total",G$301&lt;&gt;"",G$301&lt;&gt;"Total"),G274*MAX(Entrées!$B5:$AE5)/MAX($C274:$AG274),IF(AND($B304="Total",G$301&lt;&gt;""),SUM(G$302:G303),IF(AND(G$301="Total",$B304&lt;&gt;""),SUM($C304:F304),"")))</f>
        <v/>
      </c>
      <c r="H304" s="1" t="str">
        <f>IF(AND($B304&lt;&gt;"",$B304&lt;&gt;"Total",H$301&lt;&gt;"",H$301&lt;&gt;"Total"),H274*MAX(Entrées!$B5:$AE5)/MAX($C274:$AG274),IF(AND($B304="Total",H$301&lt;&gt;""),SUM(H$302:H303),IF(AND(H$301="Total",$B304&lt;&gt;""),SUM($C304:G304),"")))</f>
        <v/>
      </c>
      <c r="I304" s="1" t="str">
        <f>IF(AND($B304&lt;&gt;"",$B304&lt;&gt;"Total",I$301&lt;&gt;"",I$301&lt;&gt;"Total"),I274*MAX(Entrées!$B5:$AE5)/MAX($C274:$AG274),IF(AND($B304="Total",I$301&lt;&gt;""),SUM(I$302:I303),IF(AND(I$301="Total",$B304&lt;&gt;""),SUM($C304:H304),"")))</f>
        <v/>
      </c>
      <c r="J304" s="1" t="str">
        <f>IF(AND($B304&lt;&gt;"",$B304&lt;&gt;"Total",J$301&lt;&gt;"",J$301&lt;&gt;"Total"),J274*MAX(Entrées!$B5:$AE5)/MAX($C274:$AG274),IF(AND($B304="Total",J$301&lt;&gt;""),SUM(J$302:J303),IF(AND(J$301="Total",$B304&lt;&gt;""),SUM($C304:I304),"")))</f>
        <v/>
      </c>
      <c r="K304" s="1" t="str">
        <f>IF(AND($B304&lt;&gt;"",$B304&lt;&gt;"Total",K$301&lt;&gt;"",K$301&lt;&gt;"Total"),K274*MAX(Entrées!$B5:$AE5)/MAX($C274:$AG274),IF(AND($B304="Total",K$301&lt;&gt;""),SUM(K$302:K303),IF(AND(K$301="Total",$B304&lt;&gt;""),SUM($C304:J304),"")))</f>
        <v/>
      </c>
      <c r="L304" s="1" t="str">
        <f>IF(AND($B304&lt;&gt;"",$B304&lt;&gt;"Total",L$301&lt;&gt;"",L$301&lt;&gt;"Total"),L274*MAX(Entrées!$B5:$AE5)/MAX($C274:$AG274),IF(AND($B304="Total",L$301&lt;&gt;""),SUM(L$302:L303),IF(AND(L$301="Total",$B304&lt;&gt;""),SUM($C304:K304),"")))</f>
        <v/>
      </c>
      <c r="M304" s="1" t="str">
        <f>IF(AND($B304&lt;&gt;"",$B304&lt;&gt;"Total",M$301&lt;&gt;"",M$301&lt;&gt;"Total"),M274*MAX(Entrées!$B5:$AE5)/MAX($C274:$AG274),IF(AND($B304="Total",M$301&lt;&gt;""),SUM(M$302:M303),IF(AND(M$301="Total",$B304&lt;&gt;""),SUM($C304:L304),"")))</f>
        <v/>
      </c>
      <c r="N304" s="1" t="str">
        <f>IF(AND($B304&lt;&gt;"",$B304&lt;&gt;"Total",N$301&lt;&gt;"",N$301&lt;&gt;"Total"),N274*MAX(Entrées!$B5:$AE5)/MAX($C274:$AG274),IF(AND($B304="Total",N$301&lt;&gt;""),SUM(N$302:N303),IF(AND(N$301="Total",$B304&lt;&gt;""),SUM($C304:M304),"")))</f>
        <v/>
      </c>
      <c r="O304" s="1" t="str">
        <f>IF(AND($B304&lt;&gt;"",$B304&lt;&gt;"Total",O$301&lt;&gt;"",O$301&lt;&gt;"Total"),O274*MAX(Entrées!$B5:$AE5)/MAX($C274:$AG274),IF(AND($B304="Total",O$301&lt;&gt;""),SUM(O$302:O303),IF(AND(O$301="Total",$B304&lt;&gt;""),SUM($C304:N304),"")))</f>
        <v/>
      </c>
      <c r="P304" s="1" t="str">
        <f>IF(AND($B304&lt;&gt;"",$B304&lt;&gt;"Total",P$301&lt;&gt;"",P$301&lt;&gt;"Total"),P274*MAX(Entrées!$B5:$AE5)/MAX($C274:$AG274),IF(AND($B304="Total",P$301&lt;&gt;""),SUM(P$302:P303),IF(AND(P$301="Total",$B304&lt;&gt;""),SUM($C304:O304),"")))</f>
        <v/>
      </c>
      <c r="Q304" s="1" t="str">
        <f>IF(AND($B304&lt;&gt;"",$B304&lt;&gt;"Total",Q$301&lt;&gt;"",Q$301&lt;&gt;"Total"),Q274*MAX(Entrées!$B5:$AE5)/MAX($C274:$AG274),IF(AND($B304="Total",Q$301&lt;&gt;""),SUM(Q$302:Q303),IF(AND(Q$301="Total",$B304&lt;&gt;""),SUM($C304:P304),"")))</f>
        <v/>
      </c>
      <c r="R304" s="1" t="str">
        <f>IF(AND($B304&lt;&gt;"",$B304&lt;&gt;"Total",R$301&lt;&gt;"",R$301&lt;&gt;"Total"),R274*MAX(Entrées!$B5:$AE5)/MAX($C274:$AG274),IF(AND($B304="Total",R$301&lt;&gt;""),SUM(R$302:R303),IF(AND(R$301="Total",$B304&lt;&gt;""),SUM($C304:Q304),"")))</f>
        <v/>
      </c>
      <c r="S304" s="1" t="str">
        <f>IF(AND($B304&lt;&gt;"",$B304&lt;&gt;"Total",S$301&lt;&gt;"",S$301&lt;&gt;"Total"),S274*MAX(Entrées!$B5:$AE5)/MAX($C274:$AG274),IF(AND($B304="Total",S$301&lt;&gt;""),SUM(S$302:S303),IF(AND(S$301="Total",$B304&lt;&gt;""),SUM($C304:R304),"")))</f>
        <v/>
      </c>
      <c r="T304" s="1" t="str">
        <f>IF(AND($B304&lt;&gt;"",$B304&lt;&gt;"Total",T$301&lt;&gt;"",T$301&lt;&gt;"Total"),T274*MAX(Entrées!$B5:$AE5)/MAX($C274:$AG274),IF(AND($B304="Total",T$301&lt;&gt;""),SUM(T$302:T303),IF(AND(T$301="Total",$B304&lt;&gt;""),SUM($C304:S304),"")))</f>
        <v/>
      </c>
      <c r="U304" s="1" t="str">
        <f>IF(AND($B304&lt;&gt;"",$B304&lt;&gt;"Total",U$301&lt;&gt;"",U$301&lt;&gt;"Total"),U274*MAX(Entrées!$B5:$AE5)/MAX($C274:$AG274),IF(AND($B304="Total",U$301&lt;&gt;""),SUM(U$302:U303),IF(AND(U$301="Total",$B304&lt;&gt;""),SUM($C304:T304),"")))</f>
        <v/>
      </c>
      <c r="V304" s="1" t="str">
        <f>IF(AND($B304&lt;&gt;"",$B304&lt;&gt;"Total",V$301&lt;&gt;"",V$301&lt;&gt;"Total"),V274*MAX(Entrées!$B5:$AE5)/MAX($C274:$AG274),IF(AND($B304="Total",V$301&lt;&gt;""),SUM(V$302:V303),IF(AND(V$301="Total",$B304&lt;&gt;""),SUM($C304:U304),"")))</f>
        <v/>
      </c>
      <c r="W304" s="1" t="str">
        <f>IF(AND($B304&lt;&gt;"",$B304&lt;&gt;"Total",W$301&lt;&gt;"",W$301&lt;&gt;"Total"),W274*MAX(Entrées!$B5:$AE5)/MAX($C274:$AG274),IF(AND($B304="Total",W$301&lt;&gt;""),SUM(W$302:W303),IF(AND(W$301="Total",$B304&lt;&gt;""),SUM($C304:V304),"")))</f>
        <v/>
      </c>
      <c r="X304" s="1" t="str">
        <f>IF(AND($B304&lt;&gt;"",$B304&lt;&gt;"Total",X$301&lt;&gt;"",X$301&lt;&gt;"Total"),X274*MAX(Entrées!$B5:$AE5)/MAX($C274:$AG274),IF(AND($B304="Total",X$301&lt;&gt;""),SUM(X$302:X303),IF(AND(X$301="Total",$B304&lt;&gt;""),SUM($C304:W304),"")))</f>
        <v/>
      </c>
      <c r="Y304" s="1" t="str">
        <f>IF(AND($B304&lt;&gt;"",$B304&lt;&gt;"Total",Y$301&lt;&gt;"",Y$301&lt;&gt;"Total"),Y274*MAX(Entrées!$B5:$AE5)/MAX($C274:$AG274),IF(AND($B304="Total",Y$301&lt;&gt;""),SUM(Y$302:Y303),IF(AND(Y$301="Total",$B304&lt;&gt;""),SUM($C304:X304),"")))</f>
        <v/>
      </c>
      <c r="Z304" s="1" t="str">
        <f>IF(AND($B304&lt;&gt;"",$B304&lt;&gt;"Total",Z$301&lt;&gt;"",Z$301&lt;&gt;"Total"),Z274*MAX(Entrées!$B5:$AE5)/MAX($C274:$AG274),IF(AND($B304="Total",Z$301&lt;&gt;""),SUM(Z$302:Z303),IF(AND(Z$301="Total",$B304&lt;&gt;""),SUM($C304:Y304),"")))</f>
        <v/>
      </c>
      <c r="AA304" s="1" t="str">
        <f>IF(AND($B304&lt;&gt;"",$B304&lt;&gt;"Total",AA$301&lt;&gt;"",AA$301&lt;&gt;"Total"),AA274*MAX(Entrées!$B5:$AE5)/MAX($C274:$AG274),IF(AND($B304="Total",AA$301&lt;&gt;""),SUM(AA$302:AA303),IF(AND(AA$301="Total",$B304&lt;&gt;""),SUM($C304:Z304),"")))</f>
        <v/>
      </c>
      <c r="AB304" s="1" t="str">
        <f>IF(AND($B304&lt;&gt;"",$B304&lt;&gt;"Total",AB$301&lt;&gt;"",AB$301&lt;&gt;"Total"),AB274*MAX(Entrées!$B5:$AE5)/MAX($C274:$AG274),IF(AND($B304="Total",AB$301&lt;&gt;""),SUM(AB$302:AB303),IF(AND(AB$301="Total",$B304&lt;&gt;""),SUM($C304:AA304),"")))</f>
        <v/>
      </c>
      <c r="AC304" s="1" t="str">
        <f>IF(AND($B304&lt;&gt;"",$B304&lt;&gt;"Total",AC$301&lt;&gt;"",AC$301&lt;&gt;"Total"),AC274*MAX(Entrées!$B5:$AE5)/MAX($C274:$AG274),IF(AND($B304="Total",AC$301&lt;&gt;""),SUM(AC$302:AC303),IF(AND(AC$301="Total",$B304&lt;&gt;""),SUM($C304:AB304),"")))</f>
        <v/>
      </c>
      <c r="AD304" s="1" t="str">
        <f>IF(AND($B304&lt;&gt;"",$B304&lt;&gt;"Total",AD$301&lt;&gt;"",AD$301&lt;&gt;"Total"),AD274*MAX(Entrées!$B5:$AE5)/MAX($C274:$AG274),IF(AND($B304="Total",AD$301&lt;&gt;""),SUM(AD$302:AD303),IF(AND(AD$301="Total",$B304&lt;&gt;""),SUM($C304:AC304),"")))</f>
        <v/>
      </c>
      <c r="AE304" s="1" t="str">
        <f>IF(AND($B304&lt;&gt;"",$B304&lt;&gt;"Total",AE$301&lt;&gt;"",AE$301&lt;&gt;"Total"),AE274*MAX(Entrées!$B5:$AE5)/MAX($C274:$AG274),IF(AND($B304="Total",AE$301&lt;&gt;""),SUM(AE$302:AE303),IF(AND(AE$301="Total",$B304&lt;&gt;""),SUM($C304:AD304),"")))</f>
        <v/>
      </c>
      <c r="AF304" s="1" t="str">
        <f>IF(AND($B304&lt;&gt;"",$B304&lt;&gt;"Total",AF$301&lt;&gt;"",AF$301&lt;&gt;"Total"),AF274*MAX(Entrées!$B5:$AE5)/MAX($C274:$AG274),IF(AND($B304="Total",AF$301&lt;&gt;""),SUM(AF$302:AF303),IF(AND(AF$301="Total",$B304&lt;&gt;""),SUM($C304:AE304),"")))</f>
        <v/>
      </c>
      <c r="AG304" s="1" t="str">
        <f>IF(AND($B304&lt;&gt;"",$B304&lt;&gt;"Total",AG$301&lt;&gt;"",AG$301&lt;&gt;"Total"),AG274*MAX(Entrées!$B5:$AE5)/MAX($C274:$AG274),IF(AND($B304="Total",AG$301&lt;&gt;""),SUM(AG$302:AG303),IF(AND(AG$301="Total",$B304&lt;&gt;""),SUM($C304:AF304),"")))</f>
        <v/>
      </c>
    </row>
    <row r="305" spans="2:33">
      <c r="B305" s="1" t="str">
        <f t="shared" si="33"/>
        <v/>
      </c>
      <c r="C305" s="1" t="str">
        <f>IF(AND($B305&lt;&gt;"",$B305&lt;&gt;"Total",C$301&lt;&gt;"",C$301&lt;&gt;"Total"),C275*MAX(Entrées!$B6:$AE6)/MAX($C275:$AG275),IF(AND($B305="Total",C$301&lt;&gt;""),SUM(C$302:C304),IF(AND(C$301="Total",$B305&lt;&gt;""),SUM(B305:$C305),"")))</f>
        <v/>
      </c>
      <c r="D305" s="1" t="str">
        <f>IF(AND($B305&lt;&gt;"",$B305&lt;&gt;"Total",D$301&lt;&gt;"",D$301&lt;&gt;"Total"),D275*MAX(Entrées!$B6:$AE6)/MAX($C275:$AG275),IF(AND($B305="Total",D$301&lt;&gt;""),SUM(D$302:D304),IF(AND(D$301="Total",$B305&lt;&gt;""),SUM($C305:C305),"")))</f>
        <v/>
      </c>
      <c r="E305" s="1" t="str">
        <f>IF(AND($B305&lt;&gt;"",$B305&lt;&gt;"Total",E$301&lt;&gt;"",E$301&lt;&gt;"Total"),E275*MAX(Entrées!$B6:$AE6)/MAX($C275:$AG275),IF(AND($B305="Total",E$301&lt;&gt;""),SUM(E$302:E304),IF(AND(E$301="Total",$B305&lt;&gt;""),SUM($C305:D305),"")))</f>
        <v/>
      </c>
      <c r="F305" s="1" t="str">
        <f>IF(AND($B305&lt;&gt;"",$B305&lt;&gt;"Total",F$301&lt;&gt;"",F$301&lt;&gt;"Total"),F275*MAX(Entrées!$B6:$AE6)/MAX($C275:$AG275),IF(AND($B305="Total",F$301&lt;&gt;""),SUM(F$302:F304),IF(AND(F$301="Total",$B305&lt;&gt;""),SUM($C305:E305),"")))</f>
        <v/>
      </c>
      <c r="G305" s="1" t="str">
        <f>IF(AND($B305&lt;&gt;"",$B305&lt;&gt;"Total",G$301&lt;&gt;"",G$301&lt;&gt;"Total"),G275*MAX(Entrées!$B6:$AE6)/MAX($C275:$AG275),IF(AND($B305="Total",G$301&lt;&gt;""),SUM(G$302:G304),IF(AND(G$301="Total",$B305&lt;&gt;""),SUM($C305:F305),"")))</f>
        <v/>
      </c>
      <c r="H305" s="1" t="str">
        <f>IF(AND($B305&lt;&gt;"",$B305&lt;&gt;"Total",H$301&lt;&gt;"",H$301&lt;&gt;"Total"),H275*MAX(Entrées!$B6:$AE6)/MAX($C275:$AG275),IF(AND($B305="Total",H$301&lt;&gt;""),SUM(H$302:H304),IF(AND(H$301="Total",$B305&lt;&gt;""),SUM($C305:G305),"")))</f>
        <v/>
      </c>
      <c r="I305" s="1" t="str">
        <f>IF(AND($B305&lt;&gt;"",$B305&lt;&gt;"Total",I$301&lt;&gt;"",I$301&lt;&gt;"Total"),I275*MAX(Entrées!$B6:$AE6)/MAX($C275:$AG275),IF(AND($B305="Total",I$301&lt;&gt;""),SUM(I$302:I304),IF(AND(I$301="Total",$B305&lt;&gt;""),SUM($C305:H305),"")))</f>
        <v/>
      </c>
      <c r="J305" s="1" t="str">
        <f>IF(AND($B305&lt;&gt;"",$B305&lt;&gt;"Total",J$301&lt;&gt;"",J$301&lt;&gt;"Total"),J275*MAX(Entrées!$B6:$AE6)/MAX($C275:$AG275),IF(AND($B305="Total",J$301&lt;&gt;""),SUM(J$302:J304),IF(AND(J$301="Total",$B305&lt;&gt;""),SUM($C305:I305),"")))</f>
        <v/>
      </c>
      <c r="K305" s="1" t="str">
        <f>IF(AND($B305&lt;&gt;"",$B305&lt;&gt;"Total",K$301&lt;&gt;"",K$301&lt;&gt;"Total"),K275*MAX(Entrées!$B6:$AE6)/MAX($C275:$AG275),IF(AND($B305="Total",K$301&lt;&gt;""),SUM(K$302:K304),IF(AND(K$301="Total",$B305&lt;&gt;""),SUM($C305:J305),"")))</f>
        <v/>
      </c>
      <c r="L305" s="1" t="str">
        <f>IF(AND($B305&lt;&gt;"",$B305&lt;&gt;"Total",L$301&lt;&gt;"",L$301&lt;&gt;"Total"),L275*MAX(Entrées!$B6:$AE6)/MAX($C275:$AG275),IF(AND($B305="Total",L$301&lt;&gt;""),SUM(L$302:L304),IF(AND(L$301="Total",$B305&lt;&gt;""),SUM($C305:K305),"")))</f>
        <v/>
      </c>
      <c r="M305" s="1" t="str">
        <f>IF(AND($B305&lt;&gt;"",$B305&lt;&gt;"Total",M$301&lt;&gt;"",M$301&lt;&gt;"Total"),M275*MAX(Entrées!$B6:$AE6)/MAX($C275:$AG275),IF(AND($B305="Total",M$301&lt;&gt;""),SUM(M$302:M304),IF(AND(M$301="Total",$B305&lt;&gt;""),SUM($C305:L305),"")))</f>
        <v/>
      </c>
      <c r="N305" s="1" t="str">
        <f>IF(AND($B305&lt;&gt;"",$B305&lt;&gt;"Total",N$301&lt;&gt;"",N$301&lt;&gt;"Total"),N275*MAX(Entrées!$B6:$AE6)/MAX($C275:$AG275),IF(AND($B305="Total",N$301&lt;&gt;""),SUM(N$302:N304),IF(AND(N$301="Total",$B305&lt;&gt;""),SUM($C305:M305),"")))</f>
        <v/>
      </c>
      <c r="O305" s="1" t="str">
        <f>IF(AND($B305&lt;&gt;"",$B305&lt;&gt;"Total",O$301&lt;&gt;"",O$301&lt;&gt;"Total"),O275*MAX(Entrées!$B6:$AE6)/MAX($C275:$AG275),IF(AND($B305="Total",O$301&lt;&gt;""),SUM(O$302:O304),IF(AND(O$301="Total",$B305&lt;&gt;""),SUM($C305:N305),"")))</f>
        <v/>
      </c>
      <c r="P305" s="1" t="str">
        <f>IF(AND($B305&lt;&gt;"",$B305&lt;&gt;"Total",P$301&lt;&gt;"",P$301&lt;&gt;"Total"),P275*MAX(Entrées!$B6:$AE6)/MAX($C275:$AG275),IF(AND($B305="Total",P$301&lt;&gt;""),SUM(P$302:P304),IF(AND(P$301="Total",$B305&lt;&gt;""),SUM($C305:O305),"")))</f>
        <v/>
      </c>
      <c r="Q305" s="1" t="str">
        <f>IF(AND($B305&lt;&gt;"",$B305&lt;&gt;"Total",Q$301&lt;&gt;"",Q$301&lt;&gt;"Total"),Q275*MAX(Entrées!$B6:$AE6)/MAX($C275:$AG275),IF(AND($B305="Total",Q$301&lt;&gt;""),SUM(Q$302:Q304),IF(AND(Q$301="Total",$B305&lt;&gt;""),SUM($C305:P305),"")))</f>
        <v/>
      </c>
      <c r="R305" s="1" t="str">
        <f>IF(AND($B305&lt;&gt;"",$B305&lt;&gt;"Total",R$301&lt;&gt;"",R$301&lt;&gt;"Total"),R275*MAX(Entrées!$B6:$AE6)/MAX($C275:$AG275),IF(AND($B305="Total",R$301&lt;&gt;""),SUM(R$302:R304),IF(AND(R$301="Total",$B305&lt;&gt;""),SUM($C305:Q305),"")))</f>
        <v/>
      </c>
      <c r="S305" s="1" t="str">
        <f>IF(AND($B305&lt;&gt;"",$B305&lt;&gt;"Total",S$301&lt;&gt;"",S$301&lt;&gt;"Total"),S275*MAX(Entrées!$B6:$AE6)/MAX($C275:$AG275),IF(AND($B305="Total",S$301&lt;&gt;""),SUM(S$302:S304),IF(AND(S$301="Total",$B305&lt;&gt;""),SUM($C305:R305),"")))</f>
        <v/>
      </c>
      <c r="T305" s="1" t="str">
        <f>IF(AND($B305&lt;&gt;"",$B305&lt;&gt;"Total",T$301&lt;&gt;"",T$301&lt;&gt;"Total"),T275*MAX(Entrées!$B6:$AE6)/MAX($C275:$AG275),IF(AND($B305="Total",T$301&lt;&gt;""),SUM(T$302:T304),IF(AND(T$301="Total",$B305&lt;&gt;""),SUM($C305:S305),"")))</f>
        <v/>
      </c>
      <c r="U305" s="1" t="str">
        <f>IF(AND($B305&lt;&gt;"",$B305&lt;&gt;"Total",U$301&lt;&gt;"",U$301&lt;&gt;"Total"),U275*MAX(Entrées!$B6:$AE6)/MAX($C275:$AG275),IF(AND($B305="Total",U$301&lt;&gt;""),SUM(U$302:U304),IF(AND(U$301="Total",$B305&lt;&gt;""),SUM($C305:T305),"")))</f>
        <v/>
      </c>
      <c r="V305" s="1" t="str">
        <f>IF(AND($B305&lt;&gt;"",$B305&lt;&gt;"Total",V$301&lt;&gt;"",V$301&lt;&gt;"Total"),V275*MAX(Entrées!$B6:$AE6)/MAX($C275:$AG275),IF(AND($B305="Total",V$301&lt;&gt;""),SUM(V$302:V304),IF(AND(V$301="Total",$B305&lt;&gt;""),SUM($C305:U305),"")))</f>
        <v/>
      </c>
      <c r="W305" s="1" t="str">
        <f>IF(AND($B305&lt;&gt;"",$B305&lt;&gt;"Total",W$301&lt;&gt;"",W$301&lt;&gt;"Total"),W275*MAX(Entrées!$B6:$AE6)/MAX($C275:$AG275),IF(AND($B305="Total",W$301&lt;&gt;""),SUM(W$302:W304),IF(AND(W$301="Total",$B305&lt;&gt;""),SUM($C305:V305),"")))</f>
        <v/>
      </c>
      <c r="X305" s="1" t="str">
        <f>IF(AND($B305&lt;&gt;"",$B305&lt;&gt;"Total",X$301&lt;&gt;"",X$301&lt;&gt;"Total"),X275*MAX(Entrées!$B6:$AE6)/MAX($C275:$AG275),IF(AND($B305="Total",X$301&lt;&gt;""),SUM(X$302:X304),IF(AND(X$301="Total",$B305&lt;&gt;""),SUM($C305:W305),"")))</f>
        <v/>
      </c>
      <c r="Y305" s="1" t="str">
        <f>IF(AND($B305&lt;&gt;"",$B305&lt;&gt;"Total",Y$301&lt;&gt;"",Y$301&lt;&gt;"Total"),Y275*MAX(Entrées!$B6:$AE6)/MAX($C275:$AG275),IF(AND($B305="Total",Y$301&lt;&gt;""),SUM(Y$302:Y304),IF(AND(Y$301="Total",$B305&lt;&gt;""),SUM($C305:X305),"")))</f>
        <v/>
      </c>
      <c r="Z305" s="1" t="str">
        <f>IF(AND($B305&lt;&gt;"",$B305&lt;&gt;"Total",Z$301&lt;&gt;"",Z$301&lt;&gt;"Total"),Z275*MAX(Entrées!$B6:$AE6)/MAX($C275:$AG275),IF(AND($B305="Total",Z$301&lt;&gt;""),SUM(Z$302:Z304),IF(AND(Z$301="Total",$B305&lt;&gt;""),SUM($C305:Y305),"")))</f>
        <v/>
      </c>
      <c r="AA305" s="1" t="str">
        <f>IF(AND($B305&lt;&gt;"",$B305&lt;&gt;"Total",AA$301&lt;&gt;"",AA$301&lt;&gt;"Total"),AA275*MAX(Entrées!$B6:$AE6)/MAX($C275:$AG275),IF(AND($B305="Total",AA$301&lt;&gt;""),SUM(AA$302:AA304),IF(AND(AA$301="Total",$B305&lt;&gt;""),SUM($C305:Z305),"")))</f>
        <v/>
      </c>
      <c r="AB305" s="1" t="str">
        <f>IF(AND($B305&lt;&gt;"",$B305&lt;&gt;"Total",AB$301&lt;&gt;"",AB$301&lt;&gt;"Total"),AB275*MAX(Entrées!$B6:$AE6)/MAX($C275:$AG275),IF(AND($B305="Total",AB$301&lt;&gt;""),SUM(AB$302:AB304),IF(AND(AB$301="Total",$B305&lt;&gt;""),SUM($C305:AA305),"")))</f>
        <v/>
      </c>
      <c r="AC305" s="1" t="str">
        <f>IF(AND($B305&lt;&gt;"",$B305&lt;&gt;"Total",AC$301&lt;&gt;"",AC$301&lt;&gt;"Total"),AC275*MAX(Entrées!$B6:$AE6)/MAX($C275:$AG275),IF(AND($B305="Total",AC$301&lt;&gt;""),SUM(AC$302:AC304),IF(AND(AC$301="Total",$B305&lt;&gt;""),SUM($C305:AB305),"")))</f>
        <v/>
      </c>
      <c r="AD305" s="1" t="str">
        <f>IF(AND($B305&lt;&gt;"",$B305&lt;&gt;"Total",AD$301&lt;&gt;"",AD$301&lt;&gt;"Total"),AD275*MAX(Entrées!$B6:$AE6)/MAX($C275:$AG275),IF(AND($B305="Total",AD$301&lt;&gt;""),SUM(AD$302:AD304),IF(AND(AD$301="Total",$B305&lt;&gt;""),SUM($C305:AC305),"")))</f>
        <v/>
      </c>
      <c r="AE305" s="1" t="str">
        <f>IF(AND($B305&lt;&gt;"",$B305&lt;&gt;"Total",AE$301&lt;&gt;"",AE$301&lt;&gt;"Total"),AE275*MAX(Entrées!$B6:$AE6)/MAX($C275:$AG275),IF(AND($B305="Total",AE$301&lt;&gt;""),SUM(AE$302:AE304),IF(AND(AE$301="Total",$B305&lt;&gt;""),SUM($C305:AD305),"")))</f>
        <v/>
      </c>
      <c r="AF305" s="1" t="str">
        <f>IF(AND($B305&lt;&gt;"",$B305&lt;&gt;"Total",AF$301&lt;&gt;"",AF$301&lt;&gt;"Total"),AF275*MAX(Entrées!$B6:$AE6)/MAX($C275:$AG275),IF(AND($B305="Total",AF$301&lt;&gt;""),SUM(AF$302:AF304),IF(AND(AF$301="Total",$B305&lt;&gt;""),SUM($C305:AE305),"")))</f>
        <v/>
      </c>
      <c r="AG305" s="1" t="str">
        <f>IF(AND($B305&lt;&gt;"",$B305&lt;&gt;"Total",AG$301&lt;&gt;"",AG$301&lt;&gt;"Total"),AG275*MAX(Entrées!$B6:$AE6)/MAX($C275:$AG275),IF(AND($B305="Total",AG$301&lt;&gt;""),SUM(AG$302:AG304),IF(AND(AG$301="Total",$B305&lt;&gt;""),SUM($C305:AF305),"")))</f>
        <v/>
      </c>
    </row>
    <row r="306" spans="2:33">
      <c r="B306" s="1" t="str">
        <f t="shared" si="33"/>
        <v/>
      </c>
      <c r="C306" s="1" t="str">
        <f>IF(AND($B306&lt;&gt;"",$B306&lt;&gt;"Total",C$301&lt;&gt;"",C$301&lt;&gt;"Total"),C276*MAX(Entrées!$B7:$AE7)/MAX($C276:$AG276),IF(AND($B306="Total",C$301&lt;&gt;""),SUM(C$302:C305),IF(AND(C$301="Total",$B306&lt;&gt;""),SUM(B306:$C306),"")))</f>
        <v/>
      </c>
      <c r="D306" s="1" t="str">
        <f>IF(AND($B306&lt;&gt;"",$B306&lt;&gt;"Total",D$301&lt;&gt;"",D$301&lt;&gt;"Total"),D276*MAX(Entrées!$B7:$AE7)/MAX($C276:$AG276),IF(AND($B306="Total",D$301&lt;&gt;""),SUM(D$302:D305),IF(AND(D$301="Total",$B306&lt;&gt;""),SUM($C306:C306),"")))</f>
        <v/>
      </c>
      <c r="E306" s="1" t="str">
        <f>IF(AND($B306&lt;&gt;"",$B306&lt;&gt;"Total",E$301&lt;&gt;"",E$301&lt;&gt;"Total"),E276*MAX(Entrées!$B7:$AE7)/MAX($C276:$AG276),IF(AND($B306="Total",E$301&lt;&gt;""),SUM(E$302:E305),IF(AND(E$301="Total",$B306&lt;&gt;""),SUM($C306:D306),"")))</f>
        <v/>
      </c>
      <c r="F306" s="1" t="str">
        <f>IF(AND($B306&lt;&gt;"",$B306&lt;&gt;"Total",F$301&lt;&gt;"",F$301&lt;&gt;"Total"),F276*MAX(Entrées!$B7:$AE7)/MAX($C276:$AG276),IF(AND($B306="Total",F$301&lt;&gt;""),SUM(F$302:F305),IF(AND(F$301="Total",$B306&lt;&gt;""),SUM($C306:E306),"")))</f>
        <v/>
      </c>
      <c r="G306" s="1" t="str">
        <f>IF(AND($B306&lt;&gt;"",$B306&lt;&gt;"Total",G$301&lt;&gt;"",G$301&lt;&gt;"Total"),G276*MAX(Entrées!$B7:$AE7)/MAX($C276:$AG276),IF(AND($B306="Total",G$301&lt;&gt;""),SUM(G$302:G305),IF(AND(G$301="Total",$B306&lt;&gt;""),SUM($C306:F306),"")))</f>
        <v/>
      </c>
      <c r="H306" s="1" t="str">
        <f>IF(AND($B306&lt;&gt;"",$B306&lt;&gt;"Total",H$301&lt;&gt;"",H$301&lt;&gt;"Total"),H276*MAX(Entrées!$B7:$AE7)/MAX($C276:$AG276),IF(AND($B306="Total",H$301&lt;&gt;""),SUM(H$302:H305),IF(AND(H$301="Total",$B306&lt;&gt;""),SUM($C306:G306),"")))</f>
        <v/>
      </c>
      <c r="I306" s="1" t="str">
        <f>IF(AND($B306&lt;&gt;"",$B306&lt;&gt;"Total",I$301&lt;&gt;"",I$301&lt;&gt;"Total"),I276*MAX(Entrées!$B7:$AE7)/MAX($C276:$AG276),IF(AND($B306="Total",I$301&lt;&gt;""),SUM(I$302:I305),IF(AND(I$301="Total",$B306&lt;&gt;""),SUM($C306:H306),"")))</f>
        <v/>
      </c>
      <c r="J306" s="1" t="str">
        <f>IF(AND($B306&lt;&gt;"",$B306&lt;&gt;"Total",J$301&lt;&gt;"",J$301&lt;&gt;"Total"),J276*MAX(Entrées!$B7:$AE7)/MAX($C276:$AG276),IF(AND($B306="Total",J$301&lt;&gt;""),SUM(J$302:J305),IF(AND(J$301="Total",$B306&lt;&gt;""),SUM($C306:I306),"")))</f>
        <v/>
      </c>
      <c r="K306" s="1" t="str">
        <f>IF(AND($B306&lt;&gt;"",$B306&lt;&gt;"Total",K$301&lt;&gt;"",K$301&lt;&gt;"Total"),K276*MAX(Entrées!$B7:$AE7)/MAX($C276:$AG276),IF(AND($B306="Total",K$301&lt;&gt;""),SUM(K$302:K305),IF(AND(K$301="Total",$B306&lt;&gt;""),SUM($C306:J306),"")))</f>
        <v/>
      </c>
      <c r="L306" s="1" t="str">
        <f>IF(AND($B306&lt;&gt;"",$B306&lt;&gt;"Total",L$301&lt;&gt;"",L$301&lt;&gt;"Total"),L276*MAX(Entrées!$B7:$AE7)/MAX($C276:$AG276),IF(AND($B306="Total",L$301&lt;&gt;""),SUM(L$302:L305),IF(AND(L$301="Total",$B306&lt;&gt;""),SUM($C306:K306),"")))</f>
        <v/>
      </c>
      <c r="M306" s="1" t="str">
        <f>IF(AND($B306&lt;&gt;"",$B306&lt;&gt;"Total",M$301&lt;&gt;"",M$301&lt;&gt;"Total"),M276*MAX(Entrées!$B7:$AE7)/MAX($C276:$AG276),IF(AND($B306="Total",M$301&lt;&gt;""),SUM(M$302:M305),IF(AND(M$301="Total",$B306&lt;&gt;""),SUM($C306:L306),"")))</f>
        <v/>
      </c>
      <c r="N306" s="1" t="str">
        <f>IF(AND($B306&lt;&gt;"",$B306&lt;&gt;"Total",N$301&lt;&gt;"",N$301&lt;&gt;"Total"),N276*MAX(Entrées!$B7:$AE7)/MAX($C276:$AG276),IF(AND($B306="Total",N$301&lt;&gt;""),SUM(N$302:N305),IF(AND(N$301="Total",$B306&lt;&gt;""),SUM($C306:M306),"")))</f>
        <v/>
      </c>
      <c r="O306" s="1" t="str">
        <f>IF(AND($B306&lt;&gt;"",$B306&lt;&gt;"Total",O$301&lt;&gt;"",O$301&lt;&gt;"Total"),O276*MAX(Entrées!$B7:$AE7)/MAX($C276:$AG276),IF(AND($B306="Total",O$301&lt;&gt;""),SUM(O$302:O305),IF(AND(O$301="Total",$B306&lt;&gt;""),SUM($C306:N306),"")))</f>
        <v/>
      </c>
      <c r="P306" s="1" t="str">
        <f>IF(AND($B306&lt;&gt;"",$B306&lt;&gt;"Total",P$301&lt;&gt;"",P$301&lt;&gt;"Total"),P276*MAX(Entrées!$B7:$AE7)/MAX($C276:$AG276),IF(AND($B306="Total",P$301&lt;&gt;""),SUM(P$302:P305),IF(AND(P$301="Total",$B306&lt;&gt;""),SUM($C306:O306),"")))</f>
        <v/>
      </c>
      <c r="Q306" s="1" t="str">
        <f>IF(AND($B306&lt;&gt;"",$B306&lt;&gt;"Total",Q$301&lt;&gt;"",Q$301&lt;&gt;"Total"),Q276*MAX(Entrées!$B7:$AE7)/MAX($C276:$AG276),IF(AND($B306="Total",Q$301&lt;&gt;""),SUM(Q$302:Q305),IF(AND(Q$301="Total",$B306&lt;&gt;""),SUM($C306:P306),"")))</f>
        <v/>
      </c>
      <c r="R306" s="1" t="str">
        <f>IF(AND($B306&lt;&gt;"",$B306&lt;&gt;"Total",R$301&lt;&gt;"",R$301&lt;&gt;"Total"),R276*MAX(Entrées!$B7:$AE7)/MAX($C276:$AG276),IF(AND($B306="Total",R$301&lt;&gt;""),SUM(R$302:R305),IF(AND(R$301="Total",$B306&lt;&gt;""),SUM($C306:Q306),"")))</f>
        <v/>
      </c>
      <c r="S306" s="1" t="str">
        <f>IF(AND($B306&lt;&gt;"",$B306&lt;&gt;"Total",S$301&lt;&gt;"",S$301&lt;&gt;"Total"),S276*MAX(Entrées!$B7:$AE7)/MAX($C276:$AG276),IF(AND($B306="Total",S$301&lt;&gt;""),SUM(S$302:S305),IF(AND(S$301="Total",$B306&lt;&gt;""),SUM($C306:R306),"")))</f>
        <v/>
      </c>
      <c r="T306" s="1" t="str">
        <f>IF(AND($B306&lt;&gt;"",$B306&lt;&gt;"Total",T$301&lt;&gt;"",T$301&lt;&gt;"Total"),T276*MAX(Entrées!$B7:$AE7)/MAX($C276:$AG276),IF(AND($B306="Total",T$301&lt;&gt;""),SUM(T$302:T305),IF(AND(T$301="Total",$B306&lt;&gt;""),SUM($C306:S306),"")))</f>
        <v/>
      </c>
      <c r="U306" s="1" t="str">
        <f>IF(AND($B306&lt;&gt;"",$B306&lt;&gt;"Total",U$301&lt;&gt;"",U$301&lt;&gt;"Total"),U276*MAX(Entrées!$B7:$AE7)/MAX($C276:$AG276),IF(AND($B306="Total",U$301&lt;&gt;""),SUM(U$302:U305),IF(AND(U$301="Total",$B306&lt;&gt;""),SUM($C306:T306),"")))</f>
        <v/>
      </c>
      <c r="V306" s="1" t="str">
        <f>IF(AND($B306&lt;&gt;"",$B306&lt;&gt;"Total",V$301&lt;&gt;"",V$301&lt;&gt;"Total"),V276*MAX(Entrées!$B7:$AE7)/MAX($C276:$AG276),IF(AND($B306="Total",V$301&lt;&gt;""),SUM(V$302:V305),IF(AND(V$301="Total",$B306&lt;&gt;""),SUM($C306:U306),"")))</f>
        <v/>
      </c>
      <c r="W306" s="1" t="str">
        <f>IF(AND($B306&lt;&gt;"",$B306&lt;&gt;"Total",W$301&lt;&gt;"",W$301&lt;&gt;"Total"),W276*MAX(Entrées!$B7:$AE7)/MAX($C276:$AG276),IF(AND($B306="Total",W$301&lt;&gt;""),SUM(W$302:W305),IF(AND(W$301="Total",$B306&lt;&gt;""),SUM($C306:V306),"")))</f>
        <v/>
      </c>
      <c r="X306" s="1" t="str">
        <f>IF(AND($B306&lt;&gt;"",$B306&lt;&gt;"Total",X$301&lt;&gt;"",X$301&lt;&gt;"Total"),X276*MAX(Entrées!$B7:$AE7)/MAX($C276:$AG276),IF(AND($B306="Total",X$301&lt;&gt;""),SUM(X$302:X305),IF(AND(X$301="Total",$B306&lt;&gt;""),SUM($C306:W306),"")))</f>
        <v/>
      </c>
      <c r="Y306" s="1" t="str">
        <f>IF(AND($B306&lt;&gt;"",$B306&lt;&gt;"Total",Y$301&lt;&gt;"",Y$301&lt;&gt;"Total"),Y276*MAX(Entrées!$B7:$AE7)/MAX($C276:$AG276),IF(AND($B306="Total",Y$301&lt;&gt;""),SUM(Y$302:Y305),IF(AND(Y$301="Total",$B306&lt;&gt;""),SUM($C306:X306),"")))</f>
        <v/>
      </c>
      <c r="Z306" s="1" t="str">
        <f>IF(AND($B306&lt;&gt;"",$B306&lt;&gt;"Total",Z$301&lt;&gt;"",Z$301&lt;&gt;"Total"),Z276*MAX(Entrées!$B7:$AE7)/MAX($C276:$AG276),IF(AND($B306="Total",Z$301&lt;&gt;""),SUM(Z$302:Z305),IF(AND(Z$301="Total",$B306&lt;&gt;""),SUM($C306:Y306),"")))</f>
        <v/>
      </c>
      <c r="AA306" s="1" t="str">
        <f>IF(AND($B306&lt;&gt;"",$B306&lt;&gt;"Total",AA$301&lt;&gt;"",AA$301&lt;&gt;"Total"),AA276*MAX(Entrées!$B7:$AE7)/MAX($C276:$AG276),IF(AND($B306="Total",AA$301&lt;&gt;""),SUM(AA$302:AA305),IF(AND(AA$301="Total",$B306&lt;&gt;""),SUM($C306:Z306),"")))</f>
        <v/>
      </c>
      <c r="AB306" s="1" t="str">
        <f>IF(AND($B306&lt;&gt;"",$B306&lt;&gt;"Total",AB$301&lt;&gt;"",AB$301&lt;&gt;"Total"),AB276*MAX(Entrées!$B7:$AE7)/MAX($C276:$AG276),IF(AND($B306="Total",AB$301&lt;&gt;""),SUM(AB$302:AB305),IF(AND(AB$301="Total",$B306&lt;&gt;""),SUM($C306:AA306),"")))</f>
        <v/>
      </c>
      <c r="AC306" s="1" t="str">
        <f>IF(AND($B306&lt;&gt;"",$B306&lt;&gt;"Total",AC$301&lt;&gt;"",AC$301&lt;&gt;"Total"),AC276*MAX(Entrées!$B7:$AE7)/MAX($C276:$AG276),IF(AND($B306="Total",AC$301&lt;&gt;""),SUM(AC$302:AC305),IF(AND(AC$301="Total",$B306&lt;&gt;""),SUM($C306:AB306),"")))</f>
        <v/>
      </c>
      <c r="AD306" s="1" t="str">
        <f>IF(AND($B306&lt;&gt;"",$B306&lt;&gt;"Total",AD$301&lt;&gt;"",AD$301&lt;&gt;"Total"),AD276*MAX(Entrées!$B7:$AE7)/MAX($C276:$AG276),IF(AND($B306="Total",AD$301&lt;&gt;""),SUM(AD$302:AD305),IF(AND(AD$301="Total",$B306&lt;&gt;""),SUM($C306:AC306),"")))</f>
        <v/>
      </c>
      <c r="AE306" s="1" t="str">
        <f>IF(AND($B306&lt;&gt;"",$B306&lt;&gt;"Total",AE$301&lt;&gt;"",AE$301&lt;&gt;"Total"),AE276*MAX(Entrées!$B7:$AE7)/MAX($C276:$AG276),IF(AND($B306="Total",AE$301&lt;&gt;""),SUM(AE$302:AE305),IF(AND(AE$301="Total",$B306&lt;&gt;""),SUM($C306:AD306),"")))</f>
        <v/>
      </c>
      <c r="AF306" s="1" t="str">
        <f>IF(AND($B306&lt;&gt;"",$B306&lt;&gt;"Total",AF$301&lt;&gt;"",AF$301&lt;&gt;"Total"),AF276*MAX(Entrées!$B7:$AE7)/MAX($C276:$AG276),IF(AND($B306="Total",AF$301&lt;&gt;""),SUM(AF$302:AF305),IF(AND(AF$301="Total",$B306&lt;&gt;""),SUM($C306:AE306),"")))</f>
        <v/>
      </c>
      <c r="AG306" s="1" t="str">
        <f>IF(AND($B306&lt;&gt;"",$B306&lt;&gt;"Total",AG$301&lt;&gt;"",AG$301&lt;&gt;"Total"),AG276*MAX(Entrées!$B7:$AE7)/MAX($C276:$AG276),IF(AND($B306="Total",AG$301&lt;&gt;""),SUM(AG$302:AG305),IF(AND(AG$301="Total",$B306&lt;&gt;""),SUM($C306:AF306),"")))</f>
        <v/>
      </c>
    </row>
    <row r="307" spans="2:33">
      <c r="B307" s="1" t="str">
        <f t="shared" si="33"/>
        <v/>
      </c>
      <c r="C307" s="1" t="str">
        <f>IF(AND($B307&lt;&gt;"",$B307&lt;&gt;"Total",C$301&lt;&gt;"",C$301&lt;&gt;"Total"),C277*MAX(Entrées!$B8:$AE8)/MAX($C277:$AG277),IF(AND($B307="Total",C$301&lt;&gt;""),SUM(C$302:C306),IF(AND(C$301="Total",$B307&lt;&gt;""),SUM(B307:$C307),"")))</f>
        <v/>
      </c>
      <c r="D307" s="1" t="str">
        <f>IF(AND($B307&lt;&gt;"",$B307&lt;&gt;"Total",D$301&lt;&gt;"",D$301&lt;&gt;"Total"),D277*MAX(Entrées!$B8:$AE8)/MAX($C277:$AG277),IF(AND($B307="Total",D$301&lt;&gt;""),SUM(D$302:D306),IF(AND(D$301="Total",$B307&lt;&gt;""),SUM($C307:C307),"")))</f>
        <v/>
      </c>
      <c r="E307" s="1" t="str">
        <f>IF(AND($B307&lt;&gt;"",$B307&lt;&gt;"Total",E$301&lt;&gt;"",E$301&lt;&gt;"Total"),E277*MAX(Entrées!$B8:$AE8)/MAX($C277:$AG277),IF(AND($B307="Total",E$301&lt;&gt;""),SUM(E$302:E306),IF(AND(E$301="Total",$B307&lt;&gt;""),SUM($C307:D307),"")))</f>
        <v/>
      </c>
      <c r="F307" s="1" t="str">
        <f>IF(AND($B307&lt;&gt;"",$B307&lt;&gt;"Total",F$301&lt;&gt;"",F$301&lt;&gt;"Total"),F277*MAX(Entrées!$B8:$AE8)/MAX($C277:$AG277),IF(AND($B307="Total",F$301&lt;&gt;""),SUM(F$302:F306),IF(AND(F$301="Total",$B307&lt;&gt;""),SUM($C307:E307),"")))</f>
        <v/>
      </c>
      <c r="G307" s="1" t="str">
        <f>IF(AND($B307&lt;&gt;"",$B307&lt;&gt;"Total",G$301&lt;&gt;"",G$301&lt;&gt;"Total"),G277*MAX(Entrées!$B8:$AE8)/MAX($C277:$AG277),IF(AND($B307="Total",G$301&lt;&gt;""),SUM(G$302:G306),IF(AND(G$301="Total",$B307&lt;&gt;""),SUM($C307:F307),"")))</f>
        <v/>
      </c>
      <c r="H307" s="1" t="str">
        <f>IF(AND($B307&lt;&gt;"",$B307&lt;&gt;"Total",H$301&lt;&gt;"",H$301&lt;&gt;"Total"),H277*MAX(Entrées!$B8:$AE8)/MAX($C277:$AG277),IF(AND($B307="Total",H$301&lt;&gt;""),SUM(H$302:H306),IF(AND(H$301="Total",$B307&lt;&gt;""),SUM($C307:G307),"")))</f>
        <v/>
      </c>
      <c r="I307" s="1" t="str">
        <f>IF(AND($B307&lt;&gt;"",$B307&lt;&gt;"Total",I$301&lt;&gt;"",I$301&lt;&gt;"Total"),I277*MAX(Entrées!$B8:$AE8)/MAX($C277:$AG277),IF(AND($B307="Total",I$301&lt;&gt;""),SUM(I$302:I306),IF(AND(I$301="Total",$B307&lt;&gt;""),SUM($C307:H307),"")))</f>
        <v/>
      </c>
      <c r="J307" s="1" t="str">
        <f>IF(AND($B307&lt;&gt;"",$B307&lt;&gt;"Total",J$301&lt;&gt;"",J$301&lt;&gt;"Total"),J277*MAX(Entrées!$B8:$AE8)/MAX($C277:$AG277),IF(AND($B307="Total",J$301&lt;&gt;""),SUM(J$302:J306),IF(AND(J$301="Total",$B307&lt;&gt;""),SUM($C307:I307),"")))</f>
        <v/>
      </c>
      <c r="K307" s="1" t="str">
        <f>IF(AND($B307&lt;&gt;"",$B307&lt;&gt;"Total",K$301&lt;&gt;"",K$301&lt;&gt;"Total"),K277*MAX(Entrées!$B8:$AE8)/MAX($C277:$AG277),IF(AND($B307="Total",K$301&lt;&gt;""),SUM(K$302:K306),IF(AND(K$301="Total",$B307&lt;&gt;""),SUM($C307:J307),"")))</f>
        <v/>
      </c>
      <c r="L307" s="1" t="str">
        <f>IF(AND($B307&lt;&gt;"",$B307&lt;&gt;"Total",L$301&lt;&gt;"",L$301&lt;&gt;"Total"),L277*MAX(Entrées!$B8:$AE8)/MAX($C277:$AG277),IF(AND($B307="Total",L$301&lt;&gt;""),SUM(L$302:L306),IF(AND(L$301="Total",$B307&lt;&gt;""),SUM($C307:K307),"")))</f>
        <v/>
      </c>
      <c r="M307" s="1" t="str">
        <f>IF(AND($B307&lt;&gt;"",$B307&lt;&gt;"Total",M$301&lt;&gt;"",M$301&lt;&gt;"Total"),M277*MAX(Entrées!$B8:$AE8)/MAX($C277:$AG277),IF(AND($B307="Total",M$301&lt;&gt;""),SUM(M$302:M306),IF(AND(M$301="Total",$B307&lt;&gt;""),SUM($C307:L307),"")))</f>
        <v/>
      </c>
      <c r="N307" s="1" t="str">
        <f>IF(AND($B307&lt;&gt;"",$B307&lt;&gt;"Total",N$301&lt;&gt;"",N$301&lt;&gt;"Total"),N277*MAX(Entrées!$B8:$AE8)/MAX($C277:$AG277),IF(AND($B307="Total",N$301&lt;&gt;""),SUM(N$302:N306),IF(AND(N$301="Total",$B307&lt;&gt;""),SUM($C307:M307),"")))</f>
        <v/>
      </c>
      <c r="O307" s="1" t="str">
        <f>IF(AND($B307&lt;&gt;"",$B307&lt;&gt;"Total",O$301&lt;&gt;"",O$301&lt;&gt;"Total"),O277*MAX(Entrées!$B8:$AE8)/MAX($C277:$AG277),IF(AND($B307="Total",O$301&lt;&gt;""),SUM(O$302:O306),IF(AND(O$301="Total",$B307&lt;&gt;""),SUM($C307:N307),"")))</f>
        <v/>
      </c>
      <c r="P307" s="1" t="str">
        <f>IF(AND($B307&lt;&gt;"",$B307&lt;&gt;"Total",P$301&lt;&gt;"",P$301&lt;&gt;"Total"),P277*MAX(Entrées!$B8:$AE8)/MAX($C277:$AG277),IF(AND($B307="Total",P$301&lt;&gt;""),SUM(P$302:P306),IF(AND(P$301="Total",$B307&lt;&gt;""),SUM($C307:O307),"")))</f>
        <v/>
      </c>
      <c r="Q307" s="1" t="str">
        <f>IF(AND($B307&lt;&gt;"",$B307&lt;&gt;"Total",Q$301&lt;&gt;"",Q$301&lt;&gt;"Total"),Q277*MAX(Entrées!$B8:$AE8)/MAX($C277:$AG277),IF(AND($B307="Total",Q$301&lt;&gt;""),SUM(Q$302:Q306),IF(AND(Q$301="Total",$B307&lt;&gt;""),SUM($C307:P307),"")))</f>
        <v/>
      </c>
      <c r="R307" s="1" t="str">
        <f>IF(AND($B307&lt;&gt;"",$B307&lt;&gt;"Total",R$301&lt;&gt;"",R$301&lt;&gt;"Total"),R277*MAX(Entrées!$B8:$AE8)/MAX($C277:$AG277),IF(AND($B307="Total",R$301&lt;&gt;""),SUM(R$302:R306),IF(AND(R$301="Total",$B307&lt;&gt;""),SUM($C307:Q307),"")))</f>
        <v/>
      </c>
      <c r="S307" s="1" t="str">
        <f>IF(AND($B307&lt;&gt;"",$B307&lt;&gt;"Total",S$301&lt;&gt;"",S$301&lt;&gt;"Total"),S277*MAX(Entrées!$B8:$AE8)/MAX($C277:$AG277),IF(AND($B307="Total",S$301&lt;&gt;""),SUM(S$302:S306),IF(AND(S$301="Total",$B307&lt;&gt;""),SUM($C307:R307),"")))</f>
        <v/>
      </c>
      <c r="T307" s="1" t="str">
        <f>IF(AND($B307&lt;&gt;"",$B307&lt;&gt;"Total",T$301&lt;&gt;"",T$301&lt;&gt;"Total"),T277*MAX(Entrées!$B8:$AE8)/MAX($C277:$AG277),IF(AND($B307="Total",T$301&lt;&gt;""),SUM(T$302:T306),IF(AND(T$301="Total",$B307&lt;&gt;""),SUM($C307:S307),"")))</f>
        <v/>
      </c>
      <c r="U307" s="1" t="str">
        <f>IF(AND($B307&lt;&gt;"",$B307&lt;&gt;"Total",U$301&lt;&gt;"",U$301&lt;&gt;"Total"),U277*MAX(Entrées!$B8:$AE8)/MAX($C277:$AG277),IF(AND($B307="Total",U$301&lt;&gt;""),SUM(U$302:U306),IF(AND(U$301="Total",$B307&lt;&gt;""),SUM($C307:T307),"")))</f>
        <v/>
      </c>
      <c r="V307" s="1" t="str">
        <f>IF(AND($B307&lt;&gt;"",$B307&lt;&gt;"Total",V$301&lt;&gt;"",V$301&lt;&gt;"Total"),V277*MAX(Entrées!$B8:$AE8)/MAX($C277:$AG277),IF(AND($B307="Total",V$301&lt;&gt;""),SUM(V$302:V306),IF(AND(V$301="Total",$B307&lt;&gt;""),SUM($C307:U307),"")))</f>
        <v/>
      </c>
      <c r="W307" s="1" t="str">
        <f>IF(AND($B307&lt;&gt;"",$B307&lt;&gt;"Total",W$301&lt;&gt;"",W$301&lt;&gt;"Total"),W277*MAX(Entrées!$B8:$AE8)/MAX($C277:$AG277),IF(AND($B307="Total",W$301&lt;&gt;""),SUM(W$302:W306),IF(AND(W$301="Total",$B307&lt;&gt;""),SUM($C307:V307),"")))</f>
        <v/>
      </c>
      <c r="X307" s="1" t="str">
        <f>IF(AND($B307&lt;&gt;"",$B307&lt;&gt;"Total",X$301&lt;&gt;"",X$301&lt;&gt;"Total"),X277*MAX(Entrées!$B8:$AE8)/MAX($C277:$AG277),IF(AND($B307="Total",X$301&lt;&gt;""),SUM(X$302:X306),IF(AND(X$301="Total",$B307&lt;&gt;""),SUM($C307:W307),"")))</f>
        <v/>
      </c>
      <c r="Y307" s="1" t="str">
        <f>IF(AND($B307&lt;&gt;"",$B307&lt;&gt;"Total",Y$301&lt;&gt;"",Y$301&lt;&gt;"Total"),Y277*MAX(Entrées!$B8:$AE8)/MAX($C277:$AG277),IF(AND($B307="Total",Y$301&lt;&gt;""),SUM(Y$302:Y306),IF(AND(Y$301="Total",$B307&lt;&gt;""),SUM($C307:X307),"")))</f>
        <v/>
      </c>
      <c r="Z307" s="1" t="str">
        <f>IF(AND($B307&lt;&gt;"",$B307&lt;&gt;"Total",Z$301&lt;&gt;"",Z$301&lt;&gt;"Total"),Z277*MAX(Entrées!$B8:$AE8)/MAX($C277:$AG277),IF(AND($B307="Total",Z$301&lt;&gt;""),SUM(Z$302:Z306),IF(AND(Z$301="Total",$B307&lt;&gt;""),SUM($C307:Y307),"")))</f>
        <v/>
      </c>
      <c r="AA307" s="1" t="str">
        <f>IF(AND($B307&lt;&gt;"",$B307&lt;&gt;"Total",AA$301&lt;&gt;"",AA$301&lt;&gt;"Total"),AA277*MAX(Entrées!$B8:$AE8)/MAX($C277:$AG277),IF(AND($B307="Total",AA$301&lt;&gt;""),SUM(AA$302:AA306),IF(AND(AA$301="Total",$B307&lt;&gt;""),SUM($C307:Z307),"")))</f>
        <v/>
      </c>
      <c r="AB307" s="1" t="str">
        <f>IF(AND($B307&lt;&gt;"",$B307&lt;&gt;"Total",AB$301&lt;&gt;"",AB$301&lt;&gt;"Total"),AB277*MAX(Entrées!$B8:$AE8)/MAX($C277:$AG277),IF(AND($B307="Total",AB$301&lt;&gt;""),SUM(AB$302:AB306),IF(AND(AB$301="Total",$B307&lt;&gt;""),SUM($C307:AA307),"")))</f>
        <v/>
      </c>
      <c r="AC307" s="1" t="str">
        <f>IF(AND($B307&lt;&gt;"",$B307&lt;&gt;"Total",AC$301&lt;&gt;"",AC$301&lt;&gt;"Total"),AC277*MAX(Entrées!$B8:$AE8)/MAX($C277:$AG277),IF(AND($B307="Total",AC$301&lt;&gt;""),SUM(AC$302:AC306),IF(AND(AC$301="Total",$B307&lt;&gt;""),SUM($C307:AB307),"")))</f>
        <v/>
      </c>
      <c r="AD307" s="1" t="str">
        <f>IF(AND($B307&lt;&gt;"",$B307&lt;&gt;"Total",AD$301&lt;&gt;"",AD$301&lt;&gt;"Total"),AD277*MAX(Entrées!$B8:$AE8)/MAX($C277:$AG277),IF(AND($B307="Total",AD$301&lt;&gt;""),SUM(AD$302:AD306),IF(AND(AD$301="Total",$B307&lt;&gt;""),SUM($C307:AC307),"")))</f>
        <v/>
      </c>
      <c r="AE307" s="1" t="str">
        <f>IF(AND($B307&lt;&gt;"",$B307&lt;&gt;"Total",AE$301&lt;&gt;"",AE$301&lt;&gt;"Total"),AE277*MAX(Entrées!$B8:$AE8)/MAX($C277:$AG277),IF(AND($B307="Total",AE$301&lt;&gt;""),SUM(AE$302:AE306),IF(AND(AE$301="Total",$B307&lt;&gt;""),SUM($C307:AD307),"")))</f>
        <v/>
      </c>
      <c r="AF307" s="1" t="str">
        <f>IF(AND($B307&lt;&gt;"",$B307&lt;&gt;"Total",AF$301&lt;&gt;"",AF$301&lt;&gt;"Total"),AF277*MAX(Entrées!$B8:$AE8)/MAX($C277:$AG277),IF(AND($B307="Total",AF$301&lt;&gt;""),SUM(AF$302:AF306),IF(AND(AF$301="Total",$B307&lt;&gt;""),SUM($C307:AE307),"")))</f>
        <v/>
      </c>
      <c r="AG307" s="1" t="str">
        <f>IF(AND($B307&lt;&gt;"",$B307&lt;&gt;"Total",AG$301&lt;&gt;"",AG$301&lt;&gt;"Total"),AG277*MAX(Entrées!$B8:$AE8)/MAX($C277:$AG277),IF(AND($B307="Total",AG$301&lt;&gt;""),SUM(AG$302:AG306),IF(AND(AG$301="Total",$B307&lt;&gt;""),SUM($C307:AF307),"")))</f>
        <v/>
      </c>
    </row>
    <row r="308" spans="2:33">
      <c r="B308" s="1" t="str">
        <f t="shared" si="33"/>
        <v/>
      </c>
      <c r="C308" s="1" t="str">
        <f>IF(AND($B308&lt;&gt;"",$B308&lt;&gt;"Total",C$301&lt;&gt;"",C$301&lt;&gt;"Total"),C278*MAX(Entrées!$B9:$AE9)/MAX($C278:$AG278),IF(AND($B308="Total",C$301&lt;&gt;""),SUM(C$302:C307),IF(AND(C$301="Total",$B308&lt;&gt;""),SUM(B308:$C308),"")))</f>
        <v/>
      </c>
      <c r="D308" s="1" t="str">
        <f>IF(AND($B308&lt;&gt;"",$B308&lt;&gt;"Total",D$301&lt;&gt;"",D$301&lt;&gt;"Total"),D278*MAX(Entrées!$B9:$AE9)/MAX($C278:$AG278),IF(AND($B308="Total",D$301&lt;&gt;""),SUM(D$302:D307),IF(AND(D$301="Total",$B308&lt;&gt;""),SUM($C308:C308),"")))</f>
        <v/>
      </c>
      <c r="E308" s="1" t="str">
        <f>IF(AND($B308&lt;&gt;"",$B308&lt;&gt;"Total",E$301&lt;&gt;"",E$301&lt;&gt;"Total"),E278*MAX(Entrées!$B9:$AE9)/MAX($C278:$AG278),IF(AND($B308="Total",E$301&lt;&gt;""),SUM(E$302:E307),IF(AND(E$301="Total",$B308&lt;&gt;""),SUM($C308:D308),"")))</f>
        <v/>
      </c>
      <c r="F308" s="1" t="str">
        <f>IF(AND($B308&lt;&gt;"",$B308&lt;&gt;"Total",F$301&lt;&gt;"",F$301&lt;&gt;"Total"),F278*MAX(Entrées!$B9:$AE9)/MAX($C278:$AG278),IF(AND($B308="Total",F$301&lt;&gt;""),SUM(F$302:F307),IF(AND(F$301="Total",$B308&lt;&gt;""),SUM($C308:E308),"")))</f>
        <v/>
      </c>
      <c r="G308" s="1" t="str">
        <f>IF(AND($B308&lt;&gt;"",$B308&lt;&gt;"Total",G$301&lt;&gt;"",G$301&lt;&gt;"Total"),G278*MAX(Entrées!$B9:$AE9)/MAX($C278:$AG278),IF(AND($B308="Total",G$301&lt;&gt;""),SUM(G$302:G307),IF(AND(G$301="Total",$B308&lt;&gt;""),SUM($C308:F308),"")))</f>
        <v/>
      </c>
      <c r="H308" s="1" t="str">
        <f>IF(AND($B308&lt;&gt;"",$B308&lt;&gt;"Total",H$301&lt;&gt;"",H$301&lt;&gt;"Total"),H278*MAX(Entrées!$B9:$AE9)/MAX($C278:$AG278),IF(AND($B308="Total",H$301&lt;&gt;""),SUM(H$302:H307),IF(AND(H$301="Total",$B308&lt;&gt;""),SUM($C308:G308),"")))</f>
        <v/>
      </c>
      <c r="I308" s="1" t="str">
        <f>IF(AND($B308&lt;&gt;"",$B308&lt;&gt;"Total",I$301&lt;&gt;"",I$301&lt;&gt;"Total"),I278*MAX(Entrées!$B9:$AE9)/MAX($C278:$AG278),IF(AND($B308="Total",I$301&lt;&gt;""),SUM(I$302:I307),IF(AND(I$301="Total",$B308&lt;&gt;""),SUM($C308:H308),"")))</f>
        <v/>
      </c>
      <c r="J308" s="1" t="str">
        <f>IF(AND($B308&lt;&gt;"",$B308&lt;&gt;"Total",J$301&lt;&gt;"",J$301&lt;&gt;"Total"),J278*MAX(Entrées!$B9:$AE9)/MAX($C278:$AG278),IF(AND($B308="Total",J$301&lt;&gt;""),SUM(J$302:J307),IF(AND(J$301="Total",$B308&lt;&gt;""),SUM($C308:I308),"")))</f>
        <v/>
      </c>
      <c r="K308" s="1" t="str">
        <f>IF(AND($B308&lt;&gt;"",$B308&lt;&gt;"Total",K$301&lt;&gt;"",K$301&lt;&gt;"Total"),K278*MAX(Entrées!$B9:$AE9)/MAX($C278:$AG278),IF(AND($B308="Total",K$301&lt;&gt;""),SUM(K$302:K307),IF(AND(K$301="Total",$B308&lt;&gt;""),SUM($C308:J308),"")))</f>
        <v/>
      </c>
      <c r="L308" s="1" t="str">
        <f>IF(AND($B308&lt;&gt;"",$B308&lt;&gt;"Total",L$301&lt;&gt;"",L$301&lt;&gt;"Total"),L278*MAX(Entrées!$B9:$AE9)/MAX($C278:$AG278),IF(AND($B308="Total",L$301&lt;&gt;""),SUM(L$302:L307),IF(AND(L$301="Total",$B308&lt;&gt;""),SUM($C308:K308),"")))</f>
        <v/>
      </c>
      <c r="M308" s="1" t="str">
        <f>IF(AND($B308&lt;&gt;"",$B308&lt;&gt;"Total",M$301&lt;&gt;"",M$301&lt;&gt;"Total"),M278*MAX(Entrées!$B9:$AE9)/MAX($C278:$AG278),IF(AND($B308="Total",M$301&lt;&gt;""),SUM(M$302:M307),IF(AND(M$301="Total",$B308&lt;&gt;""),SUM($C308:L308),"")))</f>
        <v/>
      </c>
      <c r="N308" s="1" t="str">
        <f>IF(AND($B308&lt;&gt;"",$B308&lt;&gt;"Total",N$301&lt;&gt;"",N$301&lt;&gt;"Total"),N278*MAX(Entrées!$B9:$AE9)/MAX($C278:$AG278),IF(AND($B308="Total",N$301&lt;&gt;""),SUM(N$302:N307),IF(AND(N$301="Total",$B308&lt;&gt;""),SUM($C308:M308),"")))</f>
        <v/>
      </c>
      <c r="O308" s="1" t="str">
        <f>IF(AND($B308&lt;&gt;"",$B308&lt;&gt;"Total",O$301&lt;&gt;"",O$301&lt;&gt;"Total"),O278*MAX(Entrées!$B9:$AE9)/MAX($C278:$AG278),IF(AND($B308="Total",O$301&lt;&gt;""),SUM(O$302:O307),IF(AND(O$301="Total",$B308&lt;&gt;""),SUM($C308:N308),"")))</f>
        <v/>
      </c>
      <c r="P308" s="1" t="str">
        <f>IF(AND($B308&lt;&gt;"",$B308&lt;&gt;"Total",P$301&lt;&gt;"",P$301&lt;&gt;"Total"),P278*MAX(Entrées!$B9:$AE9)/MAX($C278:$AG278),IF(AND($B308="Total",P$301&lt;&gt;""),SUM(P$302:P307),IF(AND(P$301="Total",$B308&lt;&gt;""),SUM($C308:O308),"")))</f>
        <v/>
      </c>
      <c r="Q308" s="1" t="str">
        <f>IF(AND($B308&lt;&gt;"",$B308&lt;&gt;"Total",Q$301&lt;&gt;"",Q$301&lt;&gt;"Total"),Q278*MAX(Entrées!$B9:$AE9)/MAX($C278:$AG278),IF(AND($B308="Total",Q$301&lt;&gt;""),SUM(Q$302:Q307),IF(AND(Q$301="Total",$B308&lt;&gt;""),SUM($C308:P308),"")))</f>
        <v/>
      </c>
      <c r="R308" s="1" t="str">
        <f>IF(AND($B308&lt;&gt;"",$B308&lt;&gt;"Total",R$301&lt;&gt;"",R$301&lt;&gt;"Total"),R278*MAX(Entrées!$B9:$AE9)/MAX($C278:$AG278),IF(AND($B308="Total",R$301&lt;&gt;""),SUM(R$302:R307),IF(AND(R$301="Total",$B308&lt;&gt;""),SUM($C308:Q308),"")))</f>
        <v/>
      </c>
      <c r="S308" s="1" t="str">
        <f>IF(AND($B308&lt;&gt;"",$B308&lt;&gt;"Total",S$301&lt;&gt;"",S$301&lt;&gt;"Total"),S278*MAX(Entrées!$B9:$AE9)/MAX($C278:$AG278),IF(AND($B308="Total",S$301&lt;&gt;""),SUM(S$302:S307),IF(AND(S$301="Total",$B308&lt;&gt;""),SUM($C308:R308),"")))</f>
        <v/>
      </c>
      <c r="T308" s="1" t="str">
        <f>IF(AND($B308&lt;&gt;"",$B308&lt;&gt;"Total",T$301&lt;&gt;"",T$301&lt;&gt;"Total"),T278*MAX(Entrées!$B9:$AE9)/MAX($C278:$AG278),IF(AND($B308="Total",T$301&lt;&gt;""),SUM(T$302:T307),IF(AND(T$301="Total",$B308&lt;&gt;""),SUM($C308:S308),"")))</f>
        <v/>
      </c>
      <c r="U308" s="1" t="str">
        <f>IF(AND($B308&lt;&gt;"",$B308&lt;&gt;"Total",U$301&lt;&gt;"",U$301&lt;&gt;"Total"),U278*MAX(Entrées!$B9:$AE9)/MAX($C278:$AG278),IF(AND($B308="Total",U$301&lt;&gt;""),SUM(U$302:U307),IF(AND(U$301="Total",$B308&lt;&gt;""),SUM($C308:T308),"")))</f>
        <v/>
      </c>
      <c r="V308" s="1" t="str">
        <f>IF(AND($B308&lt;&gt;"",$B308&lt;&gt;"Total",V$301&lt;&gt;"",V$301&lt;&gt;"Total"),V278*MAX(Entrées!$B9:$AE9)/MAX($C278:$AG278),IF(AND($B308="Total",V$301&lt;&gt;""),SUM(V$302:V307),IF(AND(V$301="Total",$B308&lt;&gt;""),SUM($C308:U308),"")))</f>
        <v/>
      </c>
      <c r="W308" s="1" t="str">
        <f>IF(AND($B308&lt;&gt;"",$B308&lt;&gt;"Total",W$301&lt;&gt;"",W$301&lt;&gt;"Total"),W278*MAX(Entrées!$B9:$AE9)/MAX($C278:$AG278),IF(AND($B308="Total",W$301&lt;&gt;""),SUM(W$302:W307),IF(AND(W$301="Total",$B308&lt;&gt;""),SUM($C308:V308),"")))</f>
        <v/>
      </c>
      <c r="X308" s="1" t="str">
        <f>IF(AND($B308&lt;&gt;"",$B308&lt;&gt;"Total",X$301&lt;&gt;"",X$301&lt;&gt;"Total"),X278*MAX(Entrées!$B9:$AE9)/MAX($C278:$AG278),IF(AND($B308="Total",X$301&lt;&gt;""),SUM(X$302:X307),IF(AND(X$301="Total",$B308&lt;&gt;""),SUM($C308:W308),"")))</f>
        <v/>
      </c>
      <c r="Y308" s="1" t="str">
        <f>IF(AND($B308&lt;&gt;"",$B308&lt;&gt;"Total",Y$301&lt;&gt;"",Y$301&lt;&gt;"Total"),Y278*MAX(Entrées!$B9:$AE9)/MAX($C278:$AG278),IF(AND($B308="Total",Y$301&lt;&gt;""),SUM(Y$302:Y307),IF(AND(Y$301="Total",$B308&lt;&gt;""),SUM($C308:X308),"")))</f>
        <v/>
      </c>
      <c r="Z308" s="1" t="str">
        <f>IF(AND($B308&lt;&gt;"",$B308&lt;&gt;"Total",Z$301&lt;&gt;"",Z$301&lt;&gt;"Total"),Z278*MAX(Entrées!$B9:$AE9)/MAX($C278:$AG278),IF(AND($B308="Total",Z$301&lt;&gt;""),SUM(Z$302:Z307),IF(AND(Z$301="Total",$B308&lt;&gt;""),SUM($C308:Y308),"")))</f>
        <v/>
      </c>
      <c r="AA308" s="1" t="str">
        <f>IF(AND($B308&lt;&gt;"",$B308&lt;&gt;"Total",AA$301&lt;&gt;"",AA$301&lt;&gt;"Total"),AA278*MAX(Entrées!$B9:$AE9)/MAX($C278:$AG278),IF(AND($B308="Total",AA$301&lt;&gt;""),SUM(AA$302:AA307),IF(AND(AA$301="Total",$B308&lt;&gt;""),SUM($C308:Z308),"")))</f>
        <v/>
      </c>
      <c r="AB308" s="1" t="str">
        <f>IF(AND($B308&lt;&gt;"",$B308&lt;&gt;"Total",AB$301&lt;&gt;"",AB$301&lt;&gt;"Total"),AB278*MAX(Entrées!$B9:$AE9)/MAX($C278:$AG278),IF(AND($B308="Total",AB$301&lt;&gt;""),SUM(AB$302:AB307),IF(AND(AB$301="Total",$B308&lt;&gt;""),SUM($C308:AA308),"")))</f>
        <v/>
      </c>
      <c r="AC308" s="1" t="str">
        <f>IF(AND($B308&lt;&gt;"",$B308&lt;&gt;"Total",AC$301&lt;&gt;"",AC$301&lt;&gt;"Total"),AC278*MAX(Entrées!$B9:$AE9)/MAX($C278:$AG278),IF(AND($B308="Total",AC$301&lt;&gt;""),SUM(AC$302:AC307),IF(AND(AC$301="Total",$B308&lt;&gt;""),SUM($C308:AB308),"")))</f>
        <v/>
      </c>
      <c r="AD308" s="1" t="str">
        <f>IF(AND($B308&lt;&gt;"",$B308&lt;&gt;"Total",AD$301&lt;&gt;"",AD$301&lt;&gt;"Total"),AD278*MAX(Entrées!$B9:$AE9)/MAX($C278:$AG278),IF(AND($B308="Total",AD$301&lt;&gt;""),SUM(AD$302:AD307),IF(AND(AD$301="Total",$B308&lt;&gt;""),SUM($C308:AC308),"")))</f>
        <v/>
      </c>
      <c r="AE308" s="1" t="str">
        <f>IF(AND($B308&lt;&gt;"",$B308&lt;&gt;"Total",AE$301&lt;&gt;"",AE$301&lt;&gt;"Total"),AE278*MAX(Entrées!$B9:$AE9)/MAX($C278:$AG278),IF(AND($B308="Total",AE$301&lt;&gt;""),SUM(AE$302:AE307),IF(AND(AE$301="Total",$B308&lt;&gt;""),SUM($C308:AD308),"")))</f>
        <v/>
      </c>
      <c r="AF308" s="1" t="str">
        <f>IF(AND($B308&lt;&gt;"",$B308&lt;&gt;"Total",AF$301&lt;&gt;"",AF$301&lt;&gt;"Total"),AF278*MAX(Entrées!$B9:$AE9)/MAX($C278:$AG278),IF(AND($B308="Total",AF$301&lt;&gt;""),SUM(AF$302:AF307),IF(AND(AF$301="Total",$B308&lt;&gt;""),SUM($C308:AE308),"")))</f>
        <v/>
      </c>
      <c r="AG308" s="1" t="str">
        <f>IF(AND($B308&lt;&gt;"",$B308&lt;&gt;"Total",AG$301&lt;&gt;"",AG$301&lt;&gt;"Total"),AG278*MAX(Entrées!$B9:$AE9)/MAX($C278:$AG278),IF(AND($B308="Total",AG$301&lt;&gt;""),SUM(AG$302:AG307),IF(AND(AG$301="Total",$B308&lt;&gt;""),SUM($C308:AF308),"")))</f>
        <v/>
      </c>
    </row>
    <row r="309" spans="2:33">
      <c r="B309" s="1" t="str">
        <f t="shared" si="33"/>
        <v/>
      </c>
      <c r="C309" s="1" t="str">
        <f>IF(AND($B309&lt;&gt;"",$B309&lt;&gt;"Total",C$301&lt;&gt;"",C$301&lt;&gt;"Total"),C279*MAX(Entrées!$B10:$AE10)/MAX($C279:$AG279),IF(AND($B309="Total",C$301&lt;&gt;""),SUM(C$302:C308),IF(AND(C$301="Total",$B309&lt;&gt;""),SUM(B309:$C309),"")))</f>
        <v/>
      </c>
      <c r="D309" s="1" t="str">
        <f>IF(AND($B309&lt;&gt;"",$B309&lt;&gt;"Total",D$301&lt;&gt;"",D$301&lt;&gt;"Total"),D279*MAX(Entrées!$B10:$AE10)/MAX($C279:$AG279),IF(AND($B309="Total",D$301&lt;&gt;""),SUM(D$302:D308),IF(AND(D$301="Total",$B309&lt;&gt;""),SUM($C309:C309),"")))</f>
        <v/>
      </c>
      <c r="E309" s="1" t="str">
        <f>IF(AND($B309&lt;&gt;"",$B309&lt;&gt;"Total",E$301&lt;&gt;"",E$301&lt;&gt;"Total"),E279*MAX(Entrées!$B10:$AE10)/MAX($C279:$AG279),IF(AND($B309="Total",E$301&lt;&gt;""),SUM(E$302:E308),IF(AND(E$301="Total",$B309&lt;&gt;""),SUM($C309:D309),"")))</f>
        <v/>
      </c>
      <c r="F309" s="1" t="str">
        <f>IF(AND($B309&lt;&gt;"",$B309&lt;&gt;"Total",F$301&lt;&gt;"",F$301&lt;&gt;"Total"),F279*MAX(Entrées!$B10:$AE10)/MAX($C279:$AG279),IF(AND($B309="Total",F$301&lt;&gt;""),SUM(F$302:F308),IF(AND(F$301="Total",$B309&lt;&gt;""),SUM($C309:E309),"")))</f>
        <v/>
      </c>
      <c r="G309" s="1" t="str">
        <f>IF(AND($B309&lt;&gt;"",$B309&lt;&gt;"Total",G$301&lt;&gt;"",G$301&lt;&gt;"Total"),G279*MAX(Entrées!$B10:$AE10)/MAX($C279:$AG279),IF(AND($B309="Total",G$301&lt;&gt;""),SUM(G$302:G308),IF(AND(G$301="Total",$B309&lt;&gt;""),SUM($C309:F309),"")))</f>
        <v/>
      </c>
      <c r="H309" s="1" t="str">
        <f>IF(AND($B309&lt;&gt;"",$B309&lt;&gt;"Total",H$301&lt;&gt;"",H$301&lt;&gt;"Total"),H279*MAX(Entrées!$B10:$AE10)/MAX($C279:$AG279),IF(AND($B309="Total",H$301&lt;&gt;""),SUM(H$302:H308),IF(AND(H$301="Total",$B309&lt;&gt;""),SUM($C309:G309),"")))</f>
        <v/>
      </c>
      <c r="I309" s="1" t="str">
        <f>IF(AND($B309&lt;&gt;"",$B309&lt;&gt;"Total",I$301&lt;&gt;"",I$301&lt;&gt;"Total"),I279*MAX(Entrées!$B10:$AE10)/MAX($C279:$AG279),IF(AND($B309="Total",I$301&lt;&gt;""),SUM(I$302:I308),IF(AND(I$301="Total",$B309&lt;&gt;""),SUM($C309:H309),"")))</f>
        <v/>
      </c>
      <c r="J309" s="1" t="str">
        <f>IF(AND($B309&lt;&gt;"",$B309&lt;&gt;"Total",J$301&lt;&gt;"",J$301&lt;&gt;"Total"),J279*MAX(Entrées!$B10:$AE10)/MAX($C279:$AG279),IF(AND($B309="Total",J$301&lt;&gt;""),SUM(J$302:J308),IF(AND(J$301="Total",$B309&lt;&gt;""),SUM($C309:I309),"")))</f>
        <v/>
      </c>
      <c r="K309" s="1" t="str">
        <f>IF(AND($B309&lt;&gt;"",$B309&lt;&gt;"Total",K$301&lt;&gt;"",K$301&lt;&gt;"Total"),K279*MAX(Entrées!$B10:$AE10)/MAX($C279:$AG279),IF(AND($B309="Total",K$301&lt;&gt;""),SUM(K$302:K308),IF(AND(K$301="Total",$B309&lt;&gt;""),SUM($C309:J309),"")))</f>
        <v/>
      </c>
      <c r="L309" s="1" t="str">
        <f>IF(AND($B309&lt;&gt;"",$B309&lt;&gt;"Total",L$301&lt;&gt;"",L$301&lt;&gt;"Total"),L279*MAX(Entrées!$B10:$AE10)/MAX($C279:$AG279),IF(AND($B309="Total",L$301&lt;&gt;""),SUM(L$302:L308),IF(AND(L$301="Total",$B309&lt;&gt;""),SUM($C309:K309),"")))</f>
        <v/>
      </c>
      <c r="M309" s="1" t="str">
        <f>IF(AND($B309&lt;&gt;"",$B309&lt;&gt;"Total",M$301&lt;&gt;"",M$301&lt;&gt;"Total"),M279*MAX(Entrées!$B10:$AE10)/MAX($C279:$AG279),IF(AND($B309="Total",M$301&lt;&gt;""),SUM(M$302:M308),IF(AND(M$301="Total",$B309&lt;&gt;""),SUM($C309:L309),"")))</f>
        <v/>
      </c>
      <c r="N309" s="1" t="str">
        <f>IF(AND($B309&lt;&gt;"",$B309&lt;&gt;"Total",N$301&lt;&gt;"",N$301&lt;&gt;"Total"),N279*MAX(Entrées!$B10:$AE10)/MAX($C279:$AG279),IF(AND($B309="Total",N$301&lt;&gt;""),SUM(N$302:N308),IF(AND(N$301="Total",$B309&lt;&gt;""),SUM($C309:M309),"")))</f>
        <v/>
      </c>
      <c r="O309" s="1" t="str">
        <f>IF(AND($B309&lt;&gt;"",$B309&lt;&gt;"Total",O$301&lt;&gt;"",O$301&lt;&gt;"Total"),O279*MAX(Entrées!$B10:$AE10)/MAX($C279:$AG279),IF(AND($B309="Total",O$301&lt;&gt;""),SUM(O$302:O308),IF(AND(O$301="Total",$B309&lt;&gt;""),SUM($C309:N309),"")))</f>
        <v/>
      </c>
      <c r="P309" s="1" t="str">
        <f>IF(AND($B309&lt;&gt;"",$B309&lt;&gt;"Total",P$301&lt;&gt;"",P$301&lt;&gt;"Total"),P279*MAX(Entrées!$B10:$AE10)/MAX($C279:$AG279),IF(AND($B309="Total",P$301&lt;&gt;""),SUM(P$302:P308),IF(AND(P$301="Total",$B309&lt;&gt;""),SUM($C309:O309),"")))</f>
        <v/>
      </c>
      <c r="Q309" s="1" t="str">
        <f>IF(AND($B309&lt;&gt;"",$B309&lt;&gt;"Total",Q$301&lt;&gt;"",Q$301&lt;&gt;"Total"),Q279*MAX(Entrées!$B10:$AE10)/MAX($C279:$AG279),IF(AND($B309="Total",Q$301&lt;&gt;""),SUM(Q$302:Q308),IF(AND(Q$301="Total",$B309&lt;&gt;""),SUM($C309:P309),"")))</f>
        <v/>
      </c>
      <c r="R309" s="1" t="str">
        <f>IF(AND($B309&lt;&gt;"",$B309&lt;&gt;"Total",R$301&lt;&gt;"",R$301&lt;&gt;"Total"),R279*MAX(Entrées!$B10:$AE10)/MAX($C279:$AG279),IF(AND($B309="Total",R$301&lt;&gt;""),SUM(R$302:R308),IF(AND(R$301="Total",$B309&lt;&gt;""),SUM($C309:Q309),"")))</f>
        <v/>
      </c>
      <c r="S309" s="1" t="str">
        <f>IF(AND($B309&lt;&gt;"",$B309&lt;&gt;"Total",S$301&lt;&gt;"",S$301&lt;&gt;"Total"),S279*MAX(Entrées!$B10:$AE10)/MAX($C279:$AG279),IF(AND($B309="Total",S$301&lt;&gt;""),SUM(S$302:S308),IF(AND(S$301="Total",$B309&lt;&gt;""),SUM($C309:R309),"")))</f>
        <v/>
      </c>
      <c r="T309" s="1" t="str">
        <f>IF(AND($B309&lt;&gt;"",$B309&lt;&gt;"Total",T$301&lt;&gt;"",T$301&lt;&gt;"Total"),T279*MAX(Entrées!$B10:$AE10)/MAX($C279:$AG279),IF(AND($B309="Total",T$301&lt;&gt;""),SUM(T$302:T308),IF(AND(T$301="Total",$B309&lt;&gt;""),SUM($C309:S309),"")))</f>
        <v/>
      </c>
      <c r="U309" s="1" t="str">
        <f>IF(AND($B309&lt;&gt;"",$B309&lt;&gt;"Total",U$301&lt;&gt;"",U$301&lt;&gt;"Total"),U279*MAX(Entrées!$B10:$AE10)/MAX($C279:$AG279),IF(AND($B309="Total",U$301&lt;&gt;""),SUM(U$302:U308),IF(AND(U$301="Total",$B309&lt;&gt;""),SUM($C309:T309),"")))</f>
        <v/>
      </c>
      <c r="V309" s="1" t="str">
        <f>IF(AND($B309&lt;&gt;"",$B309&lt;&gt;"Total",V$301&lt;&gt;"",V$301&lt;&gt;"Total"),V279*MAX(Entrées!$B10:$AE10)/MAX($C279:$AG279),IF(AND($B309="Total",V$301&lt;&gt;""),SUM(V$302:V308),IF(AND(V$301="Total",$B309&lt;&gt;""),SUM($C309:U309),"")))</f>
        <v/>
      </c>
      <c r="W309" s="1" t="str">
        <f>IF(AND($B309&lt;&gt;"",$B309&lt;&gt;"Total",W$301&lt;&gt;"",W$301&lt;&gt;"Total"),W279*MAX(Entrées!$B10:$AE10)/MAX($C279:$AG279),IF(AND($B309="Total",W$301&lt;&gt;""),SUM(W$302:W308),IF(AND(W$301="Total",$B309&lt;&gt;""),SUM($C309:V309),"")))</f>
        <v/>
      </c>
      <c r="X309" s="1" t="str">
        <f>IF(AND($B309&lt;&gt;"",$B309&lt;&gt;"Total",X$301&lt;&gt;"",X$301&lt;&gt;"Total"),X279*MAX(Entrées!$B10:$AE10)/MAX($C279:$AG279),IF(AND($B309="Total",X$301&lt;&gt;""),SUM(X$302:X308),IF(AND(X$301="Total",$B309&lt;&gt;""),SUM($C309:W309),"")))</f>
        <v/>
      </c>
      <c r="Y309" s="1" t="str">
        <f>IF(AND($B309&lt;&gt;"",$B309&lt;&gt;"Total",Y$301&lt;&gt;"",Y$301&lt;&gt;"Total"),Y279*MAX(Entrées!$B10:$AE10)/MAX($C279:$AG279),IF(AND($B309="Total",Y$301&lt;&gt;""),SUM(Y$302:Y308),IF(AND(Y$301="Total",$B309&lt;&gt;""),SUM($C309:X309),"")))</f>
        <v/>
      </c>
      <c r="Z309" s="1" t="str">
        <f>IF(AND($B309&lt;&gt;"",$B309&lt;&gt;"Total",Z$301&lt;&gt;"",Z$301&lt;&gt;"Total"),Z279*MAX(Entrées!$B10:$AE10)/MAX($C279:$AG279),IF(AND($B309="Total",Z$301&lt;&gt;""),SUM(Z$302:Z308),IF(AND(Z$301="Total",$B309&lt;&gt;""),SUM($C309:Y309),"")))</f>
        <v/>
      </c>
      <c r="AA309" s="1" t="str">
        <f>IF(AND($B309&lt;&gt;"",$B309&lt;&gt;"Total",AA$301&lt;&gt;"",AA$301&lt;&gt;"Total"),AA279*MAX(Entrées!$B10:$AE10)/MAX($C279:$AG279),IF(AND($B309="Total",AA$301&lt;&gt;""),SUM(AA$302:AA308),IF(AND(AA$301="Total",$B309&lt;&gt;""),SUM($C309:Z309),"")))</f>
        <v/>
      </c>
      <c r="AB309" s="1" t="str">
        <f>IF(AND($B309&lt;&gt;"",$B309&lt;&gt;"Total",AB$301&lt;&gt;"",AB$301&lt;&gt;"Total"),AB279*MAX(Entrées!$B10:$AE10)/MAX($C279:$AG279),IF(AND($B309="Total",AB$301&lt;&gt;""),SUM(AB$302:AB308),IF(AND(AB$301="Total",$B309&lt;&gt;""),SUM($C309:AA309),"")))</f>
        <v/>
      </c>
      <c r="AC309" s="1" t="str">
        <f>IF(AND($B309&lt;&gt;"",$B309&lt;&gt;"Total",AC$301&lt;&gt;"",AC$301&lt;&gt;"Total"),AC279*MAX(Entrées!$B10:$AE10)/MAX($C279:$AG279),IF(AND($B309="Total",AC$301&lt;&gt;""),SUM(AC$302:AC308),IF(AND(AC$301="Total",$B309&lt;&gt;""),SUM($C309:AB309),"")))</f>
        <v/>
      </c>
      <c r="AD309" s="1" t="str">
        <f>IF(AND($B309&lt;&gt;"",$B309&lt;&gt;"Total",AD$301&lt;&gt;"",AD$301&lt;&gt;"Total"),AD279*MAX(Entrées!$B10:$AE10)/MAX($C279:$AG279),IF(AND($B309="Total",AD$301&lt;&gt;""),SUM(AD$302:AD308),IF(AND(AD$301="Total",$B309&lt;&gt;""),SUM($C309:AC309),"")))</f>
        <v/>
      </c>
      <c r="AE309" s="1" t="str">
        <f>IF(AND($B309&lt;&gt;"",$B309&lt;&gt;"Total",AE$301&lt;&gt;"",AE$301&lt;&gt;"Total"),AE279*MAX(Entrées!$B10:$AE10)/MAX($C279:$AG279),IF(AND($B309="Total",AE$301&lt;&gt;""),SUM(AE$302:AE308),IF(AND(AE$301="Total",$B309&lt;&gt;""),SUM($C309:AD309),"")))</f>
        <v/>
      </c>
      <c r="AF309" s="1" t="str">
        <f>IF(AND($B309&lt;&gt;"",$B309&lt;&gt;"Total",AF$301&lt;&gt;"",AF$301&lt;&gt;"Total"),AF279*MAX(Entrées!$B10:$AE10)/MAX($C279:$AG279),IF(AND($B309="Total",AF$301&lt;&gt;""),SUM(AF$302:AF308),IF(AND(AF$301="Total",$B309&lt;&gt;""),SUM($C309:AE309),"")))</f>
        <v/>
      </c>
      <c r="AG309" s="1" t="str">
        <f>IF(AND($B309&lt;&gt;"",$B309&lt;&gt;"Total",AG$301&lt;&gt;"",AG$301&lt;&gt;"Total"),AG279*MAX(Entrées!$B10:$AE10)/MAX($C279:$AG279),IF(AND($B309="Total",AG$301&lt;&gt;""),SUM(AG$302:AG308),IF(AND(AG$301="Total",$B309&lt;&gt;""),SUM($C309:AF309),"")))</f>
        <v/>
      </c>
    </row>
    <row r="310" spans="2:33">
      <c r="B310" s="1" t="str">
        <f t="shared" si="33"/>
        <v/>
      </c>
      <c r="C310" s="1" t="str">
        <f>IF(AND($B310&lt;&gt;"",$B310&lt;&gt;"Total",C$301&lt;&gt;"",C$301&lt;&gt;"Total"),C280*MAX(Entrées!$B11:$AE11)/MAX($C280:$AG280),IF(AND($B310="Total",C$301&lt;&gt;""),SUM(C$302:C309),IF(AND(C$301="Total",$B310&lt;&gt;""),SUM(B310:$C310),"")))</f>
        <v/>
      </c>
      <c r="D310" s="1" t="str">
        <f>IF(AND($B310&lt;&gt;"",$B310&lt;&gt;"Total",D$301&lt;&gt;"",D$301&lt;&gt;"Total"),D280*MAX(Entrées!$B11:$AE11)/MAX($C280:$AG280),IF(AND($B310="Total",D$301&lt;&gt;""),SUM(D$302:D309),IF(AND(D$301="Total",$B310&lt;&gt;""),SUM($C310:C310),"")))</f>
        <v/>
      </c>
      <c r="E310" s="1" t="str">
        <f>IF(AND($B310&lt;&gt;"",$B310&lt;&gt;"Total",E$301&lt;&gt;"",E$301&lt;&gt;"Total"),E280*MAX(Entrées!$B11:$AE11)/MAX($C280:$AG280),IF(AND($B310="Total",E$301&lt;&gt;""),SUM(E$302:E309),IF(AND(E$301="Total",$B310&lt;&gt;""),SUM($C310:D310),"")))</f>
        <v/>
      </c>
      <c r="F310" s="1" t="str">
        <f>IF(AND($B310&lt;&gt;"",$B310&lt;&gt;"Total",F$301&lt;&gt;"",F$301&lt;&gt;"Total"),F280*MAX(Entrées!$B11:$AE11)/MAX($C280:$AG280),IF(AND($B310="Total",F$301&lt;&gt;""),SUM(F$302:F309),IF(AND(F$301="Total",$B310&lt;&gt;""),SUM($C310:E310),"")))</f>
        <v/>
      </c>
      <c r="G310" s="1" t="str">
        <f>IF(AND($B310&lt;&gt;"",$B310&lt;&gt;"Total",G$301&lt;&gt;"",G$301&lt;&gt;"Total"),G280*MAX(Entrées!$B11:$AE11)/MAX($C280:$AG280),IF(AND($B310="Total",G$301&lt;&gt;""),SUM(G$302:G309),IF(AND(G$301="Total",$B310&lt;&gt;""),SUM($C310:F310),"")))</f>
        <v/>
      </c>
      <c r="H310" s="1" t="str">
        <f>IF(AND($B310&lt;&gt;"",$B310&lt;&gt;"Total",H$301&lt;&gt;"",H$301&lt;&gt;"Total"),H280*MAX(Entrées!$B11:$AE11)/MAX($C280:$AG280),IF(AND($B310="Total",H$301&lt;&gt;""),SUM(H$302:H309),IF(AND(H$301="Total",$B310&lt;&gt;""),SUM($C310:G310),"")))</f>
        <v/>
      </c>
      <c r="I310" s="1" t="str">
        <f>IF(AND($B310&lt;&gt;"",$B310&lt;&gt;"Total",I$301&lt;&gt;"",I$301&lt;&gt;"Total"),I280*MAX(Entrées!$B11:$AE11)/MAX($C280:$AG280),IF(AND($B310="Total",I$301&lt;&gt;""),SUM(I$302:I309),IF(AND(I$301="Total",$B310&lt;&gt;""),SUM($C310:H310),"")))</f>
        <v/>
      </c>
      <c r="J310" s="1" t="str">
        <f>IF(AND($B310&lt;&gt;"",$B310&lt;&gt;"Total",J$301&lt;&gt;"",J$301&lt;&gt;"Total"),J280*MAX(Entrées!$B11:$AE11)/MAX($C280:$AG280),IF(AND($B310="Total",J$301&lt;&gt;""),SUM(J$302:J309),IF(AND(J$301="Total",$B310&lt;&gt;""),SUM($C310:I310),"")))</f>
        <v/>
      </c>
      <c r="K310" s="1" t="str">
        <f>IF(AND($B310&lt;&gt;"",$B310&lt;&gt;"Total",K$301&lt;&gt;"",K$301&lt;&gt;"Total"),K280*MAX(Entrées!$B11:$AE11)/MAX($C280:$AG280),IF(AND($B310="Total",K$301&lt;&gt;""),SUM(K$302:K309),IF(AND(K$301="Total",$B310&lt;&gt;""),SUM($C310:J310),"")))</f>
        <v/>
      </c>
      <c r="L310" s="1" t="str">
        <f>IF(AND($B310&lt;&gt;"",$B310&lt;&gt;"Total",L$301&lt;&gt;"",L$301&lt;&gt;"Total"),L280*MAX(Entrées!$B11:$AE11)/MAX($C280:$AG280),IF(AND($B310="Total",L$301&lt;&gt;""),SUM(L$302:L309),IF(AND(L$301="Total",$B310&lt;&gt;""),SUM($C310:K310),"")))</f>
        <v/>
      </c>
      <c r="M310" s="1" t="str">
        <f>IF(AND($B310&lt;&gt;"",$B310&lt;&gt;"Total",M$301&lt;&gt;"",M$301&lt;&gt;"Total"),M280*MAX(Entrées!$B11:$AE11)/MAX($C280:$AG280),IF(AND($B310="Total",M$301&lt;&gt;""),SUM(M$302:M309),IF(AND(M$301="Total",$B310&lt;&gt;""),SUM($C310:L310),"")))</f>
        <v/>
      </c>
      <c r="N310" s="1" t="str">
        <f>IF(AND($B310&lt;&gt;"",$B310&lt;&gt;"Total",N$301&lt;&gt;"",N$301&lt;&gt;"Total"),N280*MAX(Entrées!$B11:$AE11)/MAX($C280:$AG280),IF(AND($B310="Total",N$301&lt;&gt;""),SUM(N$302:N309),IF(AND(N$301="Total",$B310&lt;&gt;""),SUM($C310:M310),"")))</f>
        <v/>
      </c>
      <c r="O310" s="1" t="str">
        <f>IF(AND($B310&lt;&gt;"",$B310&lt;&gt;"Total",O$301&lt;&gt;"",O$301&lt;&gt;"Total"),O280*MAX(Entrées!$B11:$AE11)/MAX($C280:$AG280),IF(AND($B310="Total",O$301&lt;&gt;""),SUM(O$302:O309),IF(AND(O$301="Total",$B310&lt;&gt;""),SUM($C310:N310),"")))</f>
        <v/>
      </c>
      <c r="P310" s="1" t="str">
        <f>IF(AND($B310&lt;&gt;"",$B310&lt;&gt;"Total",P$301&lt;&gt;"",P$301&lt;&gt;"Total"),P280*MAX(Entrées!$B11:$AE11)/MAX($C280:$AG280),IF(AND($B310="Total",P$301&lt;&gt;""),SUM(P$302:P309),IF(AND(P$301="Total",$B310&lt;&gt;""),SUM($C310:O310),"")))</f>
        <v/>
      </c>
      <c r="Q310" s="1" t="str">
        <f>IF(AND($B310&lt;&gt;"",$B310&lt;&gt;"Total",Q$301&lt;&gt;"",Q$301&lt;&gt;"Total"),Q280*MAX(Entrées!$B11:$AE11)/MAX($C280:$AG280),IF(AND($B310="Total",Q$301&lt;&gt;""),SUM(Q$302:Q309),IF(AND(Q$301="Total",$B310&lt;&gt;""),SUM($C310:P310),"")))</f>
        <v/>
      </c>
      <c r="R310" s="1" t="str">
        <f>IF(AND($B310&lt;&gt;"",$B310&lt;&gt;"Total",R$301&lt;&gt;"",R$301&lt;&gt;"Total"),R280*MAX(Entrées!$B11:$AE11)/MAX($C280:$AG280),IF(AND($B310="Total",R$301&lt;&gt;""),SUM(R$302:R309),IF(AND(R$301="Total",$B310&lt;&gt;""),SUM($C310:Q310),"")))</f>
        <v/>
      </c>
      <c r="S310" s="1" t="str">
        <f>IF(AND($B310&lt;&gt;"",$B310&lt;&gt;"Total",S$301&lt;&gt;"",S$301&lt;&gt;"Total"),S280*MAX(Entrées!$B11:$AE11)/MAX($C280:$AG280),IF(AND($B310="Total",S$301&lt;&gt;""),SUM(S$302:S309),IF(AND(S$301="Total",$B310&lt;&gt;""),SUM($C310:R310),"")))</f>
        <v/>
      </c>
      <c r="T310" s="1" t="str">
        <f>IF(AND($B310&lt;&gt;"",$B310&lt;&gt;"Total",T$301&lt;&gt;"",T$301&lt;&gt;"Total"),T280*MAX(Entrées!$B11:$AE11)/MAX($C280:$AG280),IF(AND($B310="Total",T$301&lt;&gt;""),SUM(T$302:T309),IF(AND(T$301="Total",$B310&lt;&gt;""),SUM($C310:S310),"")))</f>
        <v/>
      </c>
      <c r="U310" s="1" t="str">
        <f>IF(AND($B310&lt;&gt;"",$B310&lt;&gt;"Total",U$301&lt;&gt;"",U$301&lt;&gt;"Total"),U280*MAX(Entrées!$B11:$AE11)/MAX($C280:$AG280),IF(AND($B310="Total",U$301&lt;&gt;""),SUM(U$302:U309),IF(AND(U$301="Total",$B310&lt;&gt;""),SUM($C310:T310),"")))</f>
        <v/>
      </c>
      <c r="V310" s="1" t="str">
        <f>IF(AND($B310&lt;&gt;"",$B310&lt;&gt;"Total",V$301&lt;&gt;"",V$301&lt;&gt;"Total"),V280*MAX(Entrées!$B11:$AE11)/MAX($C280:$AG280),IF(AND($B310="Total",V$301&lt;&gt;""),SUM(V$302:V309),IF(AND(V$301="Total",$B310&lt;&gt;""),SUM($C310:U310),"")))</f>
        <v/>
      </c>
      <c r="W310" s="1" t="str">
        <f>IF(AND($B310&lt;&gt;"",$B310&lt;&gt;"Total",W$301&lt;&gt;"",W$301&lt;&gt;"Total"),W280*MAX(Entrées!$B11:$AE11)/MAX($C280:$AG280),IF(AND($B310="Total",W$301&lt;&gt;""),SUM(W$302:W309),IF(AND(W$301="Total",$B310&lt;&gt;""),SUM($C310:V310),"")))</f>
        <v/>
      </c>
      <c r="X310" s="1" t="str">
        <f>IF(AND($B310&lt;&gt;"",$B310&lt;&gt;"Total",X$301&lt;&gt;"",X$301&lt;&gt;"Total"),X280*MAX(Entrées!$B11:$AE11)/MAX($C280:$AG280),IF(AND($B310="Total",X$301&lt;&gt;""),SUM(X$302:X309),IF(AND(X$301="Total",$B310&lt;&gt;""),SUM($C310:W310),"")))</f>
        <v/>
      </c>
      <c r="Y310" s="1" t="str">
        <f>IF(AND($B310&lt;&gt;"",$B310&lt;&gt;"Total",Y$301&lt;&gt;"",Y$301&lt;&gt;"Total"),Y280*MAX(Entrées!$B11:$AE11)/MAX($C280:$AG280),IF(AND($B310="Total",Y$301&lt;&gt;""),SUM(Y$302:Y309),IF(AND(Y$301="Total",$B310&lt;&gt;""),SUM($C310:X310),"")))</f>
        <v/>
      </c>
      <c r="Z310" s="1" t="str">
        <f>IF(AND($B310&lt;&gt;"",$B310&lt;&gt;"Total",Z$301&lt;&gt;"",Z$301&lt;&gt;"Total"),Z280*MAX(Entrées!$B11:$AE11)/MAX($C280:$AG280),IF(AND($B310="Total",Z$301&lt;&gt;""),SUM(Z$302:Z309),IF(AND(Z$301="Total",$B310&lt;&gt;""),SUM($C310:Y310),"")))</f>
        <v/>
      </c>
      <c r="AA310" s="1" t="str">
        <f>IF(AND($B310&lt;&gt;"",$B310&lt;&gt;"Total",AA$301&lt;&gt;"",AA$301&lt;&gt;"Total"),AA280*MAX(Entrées!$B11:$AE11)/MAX($C280:$AG280),IF(AND($B310="Total",AA$301&lt;&gt;""),SUM(AA$302:AA309),IF(AND(AA$301="Total",$B310&lt;&gt;""),SUM($C310:Z310),"")))</f>
        <v/>
      </c>
      <c r="AB310" s="1" t="str">
        <f>IF(AND($B310&lt;&gt;"",$B310&lt;&gt;"Total",AB$301&lt;&gt;"",AB$301&lt;&gt;"Total"),AB280*MAX(Entrées!$B11:$AE11)/MAX($C280:$AG280),IF(AND($B310="Total",AB$301&lt;&gt;""),SUM(AB$302:AB309),IF(AND(AB$301="Total",$B310&lt;&gt;""),SUM($C310:AA310),"")))</f>
        <v/>
      </c>
      <c r="AC310" s="1" t="str">
        <f>IF(AND($B310&lt;&gt;"",$B310&lt;&gt;"Total",AC$301&lt;&gt;"",AC$301&lt;&gt;"Total"),AC280*MAX(Entrées!$B11:$AE11)/MAX($C280:$AG280),IF(AND($B310="Total",AC$301&lt;&gt;""),SUM(AC$302:AC309),IF(AND(AC$301="Total",$B310&lt;&gt;""),SUM($C310:AB310),"")))</f>
        <v/>
      </c>
      <c r="AD310" s="1" t="str">
        <f>IF(AND($B310&lt;&gt;"",$B310&lt;&gt;"Total",AD$301&lt;&gt;"",AD$301&lt;&gt;"Total"),AD280*MAX(Entrées!$B11:$AE11)/MAX($C280:$AG280),IF(AND($B310="Total",AD$301&lt;&gt;""),SUM(AD$302:AD309),IF(AND(AD$301="Total",$B310&lt;&gt;""),SUM($C310:AC310),"")))</f>
        <v/>
      </c>
      <c r="AE310" s="1" t="str">
        <f>IF(AND($B310&lt;&gt;"",$B310&lt;&gt;"Total",AE$301&lt;&gt;"",AE$301&lt;&gt;"Total"),AE280*MAX(Entrées!$B11:$AE11)/MAX($C280:$AG280),IF(AND($B310="Total",AE$301&lt;&gt;""),SUM(AE$302:AE309),IF(AND(AE$301="Total",$B310&lt;&gt;""),SUM($C310:AD310),"")))</f>
        <v/>
      </c>
      <c r="AF310" s="1" t="str">
        <f>IF(AND($B310&lt;&gt;"",$B310&lt;&gt;"Total",AF$301&lt;&gt;"",AF$301&lt;&gt;"Total"),AF280*MAX(Entrées!$B11:$AE11)/MAX($C280:$AG280),IF(AND($B310="Total",AF$301&lt;&gt;""),SUM(AF$302:AF309),IF(AND(AF$301="Total",$B310&lt;&gt;""),SUM($C310:AE310),"")))</f>
        <v/>
      </c>
      <c r="AG310" s="1" t="str">
        <f>IF(AND($B310&lt;&gt;"",$B310&lt;&gt;"Total",AG$301&lt;&gt;"",AG$301&lt;&gt;"Total"),AG280*MAX(Entrées!$B11:$AE11)/MAX($C280:$AG280),IF(AND($B310="Total",AG$301&lt;&gt;""),SUM(AG$302:AG309),IF(AND(AG$301="Total",$B310&lt;&gt;""),SUM($C310:AF310),"")))</f>
        <v/>
      </c>
    </row>
    <row r="311" spans="2:33">
      <c r="B311" s="1" t="str">
        <f t="shared" si="33"/>
        <v/>
      </c>
      <c r="C311" s="1" t="str">
        <f>IF(AND($B311&lt;&gt;"",$B311&lt;&gt;"Total",C$301&lt;&gt;"",C$301&lt;&gt;"Total"),C281*MAX(Entrées!$B12:$AE12)/MAX($C281:$AG281),IF(AND($B311="Total",C$301&lt;&gt;""),SUM(C$302:C310),IF(AND(C$301="Total",$B311&lt;&gt;""),SUM(B311:$C311),"")))</f>
        <v/>
      </c>
      <c r="D311" s="1" t="str">
        <f>IF(AND($B311&lt;&gt;"",$B311&lt;&gt;"Total",D$301&lt;&gt;"",D$301&lt;&gt;"Total"),D281*MAX(Entrées!$B12:$AE12)/MAX($C281:$AG281),IF(AND($B311="Total",D$301&lt;&gt;""),SUM(D$302:D310),IF(AND(D$301="Total",$B311&lt;&gt;""),SUM($C311:C311),"")))</f>
        <v/>
      </c>
      <c r="E311" s="1" t="str">
        <f>IF(AND($B311&lt;&gt;"",$B311&lt;&gt;"Total",E$301&lt;&gt;"",E$301&lt;&gt;"Total"),E281*MAX(Entrées!$B12:$AE12)/MAX($C281:$AG281),IF(AND($B311="Total",E$301&lt;&gt;""),SUM(E$302:E310),IF(AND(E$301="Total",$B311&lt;&gt;""),SUM($C311:D311),"")))</f>
        <v/>
      </c>
      <c r="F311" s="1" t="str">
        <f>IF(AND($B311&lt;&gt;"",$B311&lt;&gt;"Total",F$301&lt;&gt;"",F$301&lt;&gt;"Total"),F281*MAX(Entrées!$B12:$AE12)/MAX($C281:$AG281),IF(AND($B311="Total",F$301&lt;&gt;""),SUM(F$302:F310),IF(AND(F$301="Total",$B311&lt;&gt;""),SUM($C311:E311),"")))</f>
        <v/>
      </c>
      <c r="G311" s="1" t="str">
        <f>IF(AND($B311&lt;&gt;"",$B311&lt;&gt;"Total",G$301&lt;&gt;"",G$301&lt;&gt;"Total"),G281*MAX(Entrées!$B12:$AE12)/MAX($C281:$AG281),IF(AND($B311="Total",G$301&lt;&gt;""),SUM(G$302:G310),IF(AND(G$301="Total",$B311&lt;&gt;""),SUM($C311:F311),"")))</f>
        <v/>
      </c>
      <c r="H311" s="1" t="str">
        <f>IF(AND($B311&lt;&gt;"",$B311&lt;&gt;"Total",H$301&lt;&gt;"",H$301&lt;&gt;"Total"),H281*MAX(Entrées!$B12:$AE12)/MAX($C281:$AG281),IF(AND($B311="Total",H$301&lt;&gt;""),SUM(H$302:H310),IF(AND(H$301="Total",$B311&lt;&gt;""),SUM($C311:G311),"")))</f>
        <v/>
      </c>
      <c r="I311" s="1" t="str">
        <f>IF(AND($B311&lt;&gt;"",$B311&lt;&gt;"Total",I$301&lt;&gt;"",I$301&lt;&gt;"Total"),I281*MAX(Entrées!$B12:$AE12)/MAX($C281:$AG281),IF(AND($B311="Total",I$301&lt;&gt;""),SUM(I$302:I310),IF(AND(I$301="Total",$B311&lt;&gt;""),SUM($C311:H311),"")))</f>
        <v/>
      </c>
      <c r="J311" s="1" t="str">
        <f>IF(AND($B311&lt;&gt;"",$B311&lt;&gt;"Total",J$301&lt;&gt;"",J$301&lt;&gt;"Total"),J281*MAX(Entrées!$B12:$AE12)/MAX($C281:$AG281),IF(AND($B311="Total",J$301&lt;&gt;""),SUM(J$302:J310),IF(AND(J$301="Total",$B311&lt;&gt;""),SUM($C311:I311),"")))</f>
        <v/>
      </c>
      <c r="K311" s="1" t="str">
        <f>IF(AND($B311&lt;&gt;"",$B311&lt;&gt;"Total",K$301&lt;&gt;"",K$301&lt;&gt;"Total"),K281*MAX(Entrées!$B12:$AE12)/MAX($C281:$AG281),IF(AND($B311="Total",K$301&lt;&gt;""),SUM(K$302:K310),IF(AND(K$301="Total",$B311&lt;&gt;""),SUM($C311:J311),"")))</f>
        <v/>
      </c>
      <c r="L311" s="1" t="str">
        <f>IF(AND($B311&lt;&gt;"",$B311&lt;&gt;"Total",L$301&lt;&gt;"",L$301&lt;&gt;"Total"),L281*MAX(Entrées!$B12:$AE12)/MAX($C281:$AG281),IF(AND($B311="Total",L$301&lt;&gt;""),SUM(L$302:L310),IF(AND(L$301="Total",$B311&lt;&gt;""),SUM($C311:K311),"")))</f>
        <v/>
      </c>
      <c r="M311" s="1" t="str">
        <f>IF(AND($B311&lt;&gt;"",$B311&lt;&gt;"Total",M$301&lt;&gt;"",M$301&lt;&gt;"Total"),M281*MAX(Entrées!$B12:$AE12)/MAX($C281:$AG281),IF(AND($B311="Total",M$301&lt;&gt;""),SUM(M$302:M310),IF(AND(M$301="Total",$B311&lt;&gt;""),SUM($C311:L311),"")))</f>
        <v/>
      </c>
      <c r="N311" s="1" t="str">
        <f>IF(AND($B311&lt;&gt;"",$B311&lt;&gt;"Total",N$301&lt;&gt;"",N$301&lt;&gt;"Total"),N281*MAX(Entrées!$B12:$AE12)/MAX($C281:$AG281),IF(AND($B311="Total",N$301&lt;&gt;""),SUM(N$302:N310),IF(AND(N$301="Total",$B311&lt;&gt;""),SUM($C311:M311),"")))</f>
        <v/>
      </c>
      <c r="O311" s="1" t="str">
        <f>IF(AND($B311&lt;&gt;"",$B311&lt;&gt;"Total",O$301&lt;&gt;"",O$301&lt;&gt;"Total"),O281*MAX(Entrées!$B12:$AE12)/MAX($C281:$AG281),IF(AND($B311="Total",O$301&lt;&gt;""),SUM(O$302:O310),IF(AND(O$301="Total",$B311&lt;&gt;""),SUM($C311:N311),"")))</f>
        <v/>
      </c>
      <c r="P311" s="1" t="str">
        <f>IF(AND($B311&lt;&gt;"",$B311&lt;&gt;"Total",P$301&lt;&gt;"",P$301&lt;&gt;"Total"),P281*MAX(Entrées!$B12:$AE12)/MAX($C281:$AG281),IF(AND($B311="Total",P$301&lt;&gt;""),SUM(P$302:P310),IF(AND(P$301="Total",$B311&lt;&gt;""),SUM($C311:O311),"")))</f>
        <v/>
      </c>
      <c r="Q311" s="1" t="str">
        <f>IF(AND($B311&lt;&gt;"",$B311&lt;&gt;"Total",Q$301&lt;&gt;"",Q$301&lt;&gt;"Total"),Q281*MAX(Entrées!$B12:$AE12)/MAX($C281:$AG281),IF(AND($B311="Total",Q$301&lt;&gt;""),SUM(Q$302:Q310),IF(AND(Q$301="Total",$B311&lt;&gt;""),SUM($C311:P311),"")))</f>
        <v/>
      </c>
      <c r="R311" s="1" t="str">
        <f>IF(AND($B311&lt;&gt;"",$B311&lt;&gt;"Total",R$301&lt;&gt;"",R$301&lt;&gt;"Total"),R281*MAX(Entrées!$B12:$AE12)/MAX($C281:$AG281),IF(AND($B311="Total",R$301&lt;&gt;""),SUM(R$302:R310),IF(AND(R$301="Total",$B311&lt;&gt;""),SUM($C311:Q311),"")))</f>
        <v/>
      </c>
      <c r="S311" s="1" t="str">
        <f>IF(AND($B311&lt;&gt;"",$B311&lt;&gt;"Total",S$301&lt;&gt;"",S$301&lt;&gt;"Total"),S281*MAX(Entrées!$B12:$AE12)/MAX($C281:$AG281),IF(AND($B311="Total",S$301&lt;&gt;""),SUM(S$302:S310),IF(AND(S$301="Total",$B311&lt;&gt;""),SUM($C311:R311),"")))</f>
        <v/>
      </c>
      <c r="T311" s="1" t="str">
        <f>IF(AND($B311&lt;&gt;"",$B311&lt;&gt;"Total",T$301&lt;&gt;"",T$301&lt;&gt;"Total"),T281*MAX(Entrées!$B12:$AE12)/MAX($C281:$AG281),IF(AND($B311="Total",T$301&lt;&gt;""),SUM(T$302:T310),IF(AND(T$301="Total",$B311&lt;&gt;""),SUM($C311:S311),"")))</f>
        <v/>
      </c>
      <c r="U311" s="1" t="str">
        <f>IF(AND($B311&lt;&gt;"",$B311&lt;&gt;"Total",U$301&lt;&gt;"",U$301&lt;&gt;"Total"),U281*MAX(Entrées!$B12:$AE12)/MAX($C281:$AG281),IF(AND($B311="Total",U$301&lt;&gt;""),SUM(U$302:U310),IF(AND(U$301="Total",$B311&lt;&gt;""),SUM($C311:T311),"")))</f>
        <v/>
      </c>
      <c r="V311" s="1" t="str">
        <f>IF(AND($B311&lt;&gt;"",$B311&lt;&gt;"Total",V$301&lt;&gt;"",V$301&lt;&gt;"Total"),V281*MAX(Entrées!$B12:$AE12)/MAX($C281:$AG281),IF(AND($B311="Total",V$301&lt;&gt;""),SUM(V$302:V310),IF(AND(V$301="Total",$B311&lt;&gt;""),SUM($C311:U311),"")))</f>
        <v/>
      </c>
      <c r="W311" s="1" t="str">
        <f>IF(AND($B311&lt;&gt;"",$B311&lt;&gt;"Total",W$301&lt;&gt;"",W$301&lt;&gt;"Total"),W281*MAX(Entrées!$B12:$AE12)/MAX($C281:$AG281),IF(AND($B311="Total",W$301&lt;&gt;""),SUM(W$302:W310),IF(AND(W$301="Total",$B311&lt;&gt;""),SUM($C311:V311),"")))</f>
        <v/>
      </c>
      <c r="X311" s="1" t="str">
        <f>IF(AND($B311&lt;&gt;"",$B311&lt;&gt;"Total",X$301&lt;&gt;"",X$301&lt;&gt;"Total"),X281*MAX(Entrées!$B12:$AE12)/MAX($C281:$AG281),IF(AND($B311="Total",X$301&lt;&gt;""),SUM(X$302:X310),IF(AND(X$301="Total",$B311&lt;&gt;""),SUM($C311:W311),"")))</f>
        <v/>
      </c>
      <c r="Y311" s="1" t="str">
        <f>IF(AND($B311&lt;&gt;"",$B311&lt;&gt;"Total",Y$301&lt;&gt;"",Y$301&lt;&gt;"Total"),Y281*MAX(Entrées!$B12:$AE12)/MAX($C281:$AG281),IF(AND($B311="Total",Y$301&lt;&gt;""),SUM(Y$302:Y310),IF(AND(Y$301="Total",$B311&lt;&gt;""),SUM($C311:X311),"")))</f>
        <v/>
      </c>
      <c r="Z311" s="1" t="str">
        <f>IF(AND($B311&lt;&gt;"",$B311&lt;&gt;"Total",Z$301&lt;&gt;"",Z$301&lt;&gt;"Total"),Z281*MAX(Entrées!$B12:$AE12)/MAX($C281:$AG281),IF(AND($B311="Total",Z$301&lt;&gt;""),SUM(Z$302:Z310),IF(AND(Z$301="Total",$B311&lt;&gt;""),SUM($C311:Y311),"")))</f>
        <v/>
      </c>
      <c r="AA311" s="1" t="str">
        <f>IF(AND($B311&lt;&gt;"",$B311&lt;&gt;"Total",AA$301&lt;&gt;"",AA$301&lt;&gt;"Total"),AA281*MAX(Entrées!$B12:$AE12)/MAX($C281:$AG281),IF(AND($B311="Total",AA$301&lt;&gt;""),SUM(AA$302:AA310),IF(AND(AA$301="Total",$B311&lt;&gt;""),SUM($C311:Z311),"")))</f>
        <v/>
      </c>
      <c r="AB311" s="1" t="str">
        <f>IF(AND($B311&lt;&gt;"",$B311&lt;&gt;"Total",AB$301&lt;&gt;"",AB$301&lt;&gt;"Total"),AB281*MAX(Entrées!$B12:$AE12)/MAX($C281:$AG281),IF(AND($B311="Total",AB$301&lt;&gt;""),SUM(AB$302:AB310),IF(AND(AB$301="Total",$B311&lt;&gt;""),SUM($C311:AA311),"")))</f>
        <v/>
      </c>
      <c r="AC311" s="1" t="str">
        <f>IF(AND($B311&lt;&gt;"",$B311&lt;&gt;"Total",AC$301&lt;&gt;"",AC$301&lt;&gt;"Total"),AC281*MAX(Entrées!$B12:$AE12)/MAX($C281:$AG281),IF(AND($B311="Total",AC$301&lt;&gt;""),SUM(AC$302:AC310),IF(AND(AC$301="Total",$B311&lt;&gt;""),SUM($C311:AB311),"")))</f>
        <v/>
      </c>
      <c r="AD311" s="1" t="str">
        <f>IF(AND($B311&lt;&gt;"",$B311&lt;&gt;"Total",AD$301&lt;&gt;"",AD$301&lt;&gt;"Total"),AD281*MAX(Entrées!$B12:$AE12)/MAX($C281:$AG281),IF(AND($B311="Total",AD$301&lt;&gt;""),SUM(AD$302:AD310),IF(AND(AD$301="Total",$B311&lt;&gt;""),SUM($C311:AC311),"")))</f>
        <v/>
      </c>
      <c r="AE311" s="1" t="str">
        <f>IF(AND($B311&lt;&gt;"",$B311&lt;&gt;"Total",AE$301&lt;&gt;"",AE$301&lt;&gt;"Total"),AE281*MAX(Entrées!$B12:$AE12)/MAX($C281:$AG281),IF(AND($B311="Total",AE$301&lt;&gt;""),SUM(AE$302:AE310),IF(AND(AE$301="Total",$B311&lt;&gt;""),SUM($C311:AD311),"")))</f>
        <v/>
      </c>
      <c r="AF311" s="1" t="str">
        <f>IF(AND($B311&lt;&gt;"",$B311&lt;&gt;"Total",AF$301&lt;&gt;"",AF$301&lt;&gt;"Total"),AF281*MAX(Entrées!$B12:$AE12)/MAX($C281:$AG281),IF(AND($B311="Total",AF$301&lt;&gt;""),SUM(AF$302:AF310),IF(AND(AF$301="Total",$B311&lt;&gt;""),SUM($C311:AE311),"")))</f>
        <v/>
      </c>
      <c r="AG311" s="1" t="str">
        <f>IF(AND($B311&lt;&gt;"",$B311&lt;&gt;"Total",AG$301&lt;&gt;"",AG$301&lt;&gt;"Total"),AG281*MAX(Entrées!$B12:$AE12)/MAX($C281:$AG281),IF(AND($B311="Total",AG$301&lt;&gt;""),SUM(AG$302:AG310),IF(AND(AG$301="Total",$B311&lt;&gt;""),SUM($C311:AF311),"")))</f>
        <v/>
      </c>
    </row>
    <row r="312" spans="2:33">
      <c r="B312" s="1" t="str">
        <f t="shared" si="33"/>
        <v/>
      </c>
      <c r="C312" s="1" t="str">
        <f>IF(AND($B312&lt;&gt;"",$B312&lt;&gt;"Total",C$301&lt;&gt;"",C$301&lt;&gt;"Total"),C282*MAX(Entrées!$B13:$AE13)/MAX($C282:$AG282),IF(AND($B312="Total",C$301&lt;&gt;""),SUM(C$302:C311),IF(AND(C$301="Total",$B312&lt;&gt;""),SUM(B312:$C312),"")))</f>
        <v/>
      </c>
      <c r="D312" s="1" t="str">
        <f>IF(AND($B312&lt;&gt;"",$B312&lt;&gt;"Total",D$301&lt;&gt;"",D$301&lt;&gt;"Total"),D282*MAX(Entrées!$B13:$AE13)/MAX($C282:$AG282),IF(AND($B312="Total",D$301&lt;&gt;""),SUM(D$302:D311),IF(AND(D$301="Total",$B312&lt;&gt;""),SUM($C312:C312),"")))</f>
        <v/>
      </c>
      <c r="E312" s="1" t="str">
        <f>IF(AND($B312&lt;&gt;"",$B312&lt;&gt;"Total",E$301&lt;&gt;"",E$301&lt;&gt;"Total"),E282*MAX(Entrées!$B13:$AE13)/MAX($C282:$AG282),IF(AND($B312="Total",E$301&lt;&gt;""),SUM(E$302:E311),IF(AND(E$301="Total",$B312&lt;&gt;""),SUM($C312:D312),"")))</f>
        <v/>
      </c>
      <c r="F312" s="1" t="str">
        <f>IF(AND($B312&lt;&gt;"",$B312&lt;&gt;"Total",F$301&lt;&gt;"",F$301&lt;&gt;"Total"),F282*MAX(Entrées!$B13:$AE13)/MAX($C282:$AG282),IF(AND($B312="Total",F$301&lt;&gt;""),SUM(F$302:F311),IF(AND(F$301="Total",$B312&lt;&gt;""),SUM($C312:E312),"")))</f>
        <v/>
      </c>
      <c r="G312" s="1" t="str">
        <f>IF(AND($B312&lt;&gt;"",$B312&lt;&gt;"Total",G$301&lt;&gt;"",G$301&lt;&gt;"Total"),G282*MAX(Entrées!$B13:$AE13)/MAX($C282:$AG282),IF(AND($B312="Total",G$301&lt;&gt;""),SUM(G$302:G311),IF(AND(G$301="Total",$B312&lt;&gt;""),SUM($C312:F312),"")))</f>
        <v/>
      </c>
      <c r="H312" s="1" t="str">
        <f>IF(AND($B312&lt;&gt;"",$B312&lt;&gt;"Total",H$301&lt;&gt;"",H$301&lt;&gt;"Total"),H282*MAX(Entrées!$B13:$AE13)/MAX($C282:$AG282),IF(AND($B312="Total",H$301&lt;&gt;""),SUM(H$302:H311),IF(AND(H$301="Total",$B312&lt;&gt;""),SUM($C312:G312),"")))</f>
        <v/>
      </c>
      <c r="I312" s="1" t="str">
        <f>IF(AND($B312&lt;&gt;"",$B312&lt;&gt;"Total",I$301&lt;&gt;"",I$301&lt;&gt;"Total"),I282*MAX(Entrées!$B13:$AE13)/MAX($C282:$AG282),IF(AND($B312="Total",I$301&lt;&gt;""),SUM(I$302:I311),IF(AND(I$301="Total",$B312&lt;&gt;""),SUM($C312:H312),"")))</f>
        <v/>
      </c>
      <c r="J312" s="1" t="str">
        <f>IF(AND($B312&lt;&gt;"",$B312&lt;&gt;"Total",J$301&lt;&gt;"",J$301&lt;&gt;"Total"),J282*MAX(Entrées!$B13:$AE13)/MAX($C282:$AG282),IF(AND($B312="Total",J$301&lt;&gt;""),SUM(J$302:J311),IF(AND(J$301="Total",$B312&lt;&gt;""),SUM($C312:I312),"")))</f>
        <v/>
      </c>
      <c r="K312" s="1" t="str">
        <f>IF(AND($B312&lt;&gt;"",$B312&lt;&gt;"Total",K$301&lt;&gt;"",K$301&lt;&gt;"Total"),K282*MAX(Entrées!$B13:$AE13)/MAX($C282:$AG282),IF(AND($B312="Total",K$301&lt;&gt;""),SUM(K$302:K311),IF(AND(K$301="Total",$B312&lt;&gt;""),SUM($C312:J312),"")))</f>
        <v/>
      </c>
      <c r="L312" s="1" t="str">
        <f>IF(AND($B312&lt;&gt;"",$B312&lt;&gt;"Total",L$301&lt;&gt;"",L$301&lt;&gt;"Total"),L282*MAX(Entrées!$B13:$AE13)/MAX($C282:$AG282),IF(AND($B312="Total",L$301&lt;&gt;""),SUM(L$302:L311),IF(AND(L$301="Total",$B312&lt;&gt;""),SUM($C312:K312),"")))</f>
        <v/>
      </c>
      <c r="M312" s="1" t="str">
        <f>IF(AND($B312&lt;&gt;"",$B312&lt;&gt;"Total",M$301&lt;&gt;"",M$301&lt;&gt;"Total"),M282*MAX(Entrées!$B13:$AE13)/MAX($C282:$AG282),IF(AND($B312="Total",M$301&lt;&gt;""),SUM(M$302:M311),IF(AND(M$301="Total",$B312&lt;&gt;""),SUM($C312:L312),"")))</f>
        <v/>
      </c>
      <c r="N312" s="1" t="str">
        <f>IF(AND($B312&lt;&gt;"",$B312&lt;&gt;"Total",N$301&lt;&gt;"",N$301&lt;&gt;"Total"),N282*MAX(Entrées!$B13:$AE13)/MAX($C282:$AG282),IF(AND($B312="Total",N$301&lt;&gt;""),SUM(N$302:N311),IF(AND(N$301="Total",$B312&lt;&gt;""),SUM($C312:M312),"")))</f>
        <v/>
      </c>
      <c r="O312" s="1" t="str">
        <f>IF(AND($B312&lt;&gt;"",$B312&lt;&gt;"Total",O$301&lt;&gt;"",O$301&lt;&gt;"Total"),O282*MAX(Entrées!$B13:$AE13)/MAX($C282:$AG282),IF(AND($B312="Total",O$301&lt;&gt;""),SUM(O$302:O311),IF(AND(O$301="Total",$B312&lt;&gt;""),SUM($C312:N312),"")))</f>
        <v/>
      </c>
      <c r="P312" s="1" t="str">
        <f>IF(AND($B312&lt;&gt;"",$B312&lt;&gt;"Total",P$301&lt;&gt;"",P$301&lt;&gt;"Total"),P282*MAX(Entrées!$B13:$AE13)/MAX($C282:$AG282),IF(AND($B312="Total",P$301&lt;&gt;""),SUM(P$302:P311),IF(AND(P$301="Total",$B312&lt;&gt;""),SUM($C312:O312),"")))</f>
        <v/>
      </c>
      <c r="Q312" s="1" t="str">
        <f>IF(AND($B312&lt;&gt;"",$B312&lt;&gt;"Total",Q$301&lt;&gt;"",Q$301&lt;&gt;"Total"),Q282*MAX(Entrées!$B13:$AE13)/MAX($C282:$AG282),IF(AND($B312="Total",Q$301&lt;&gt;""),SUM(Q$302:Q311),IF(AND(Q$301="Total",$B312&lt;&gt;""),SUM($C312:P312),"")))</f>
        <v/>
      </c>
      <c r="R312" s="1" t="str">
        <f>IF(AND($B312&lt;&gt;"",$B312&lt;&gt;"Total",R$301&lt;&gt;"",R$301&lt;&gt;"Total"),R282*MAX(Entrées!$B13:$AE13)/MAX($C282:$AG282),IF(AND($B312="Total",R$301&lt;&gt;""),SUM(R$302:R311),IF(AND(R$301="Total",$B312&lt;&gt;""),SUM($C312:Q312),"")))</f>
        <v/>
      </c>
      <c r="S312" s="1" t="str">
        <f>IF(AND($B312&lt;&gt;"",$B312&lt;&gt;"Total",S$301&lt;&gt;"",S$301&lt;&gt;"Total"),S282*MAX(Entrées!$B13:$AE13)/MAX($C282:$AG282),IF(AND($B312="Total",S$301&lt;&gt;""),SUM(S$302:S311),IF(AND(S$301="Total",$B312&lt;&gt;""),SUM($C312:R312),"")))</f>
        <v/>
      </c>
      <c r="T312" s="1" t="str">
        <f>IF(AND($B312&lt;&gt;"",$B312&lt;&gt;"Total",T$301&lt;&gt;"",T$301&lt;&gt;"Total"),T282*MAX(Entrées!$B13:$AE13)/MAX($C282:$AG282),IF(AND($B312="Total",T$301&lt;&gt;""),SUM(T$302:T311),IF(AND(T$301="Total",$B312&lt;&gt;""),SUM($C312:S312),"")))</f>
        <v/>
      </c>
      <c r="U312" s="1" t="str">
        <f>IF(AND($B312&lt;&gt;"",$B312&lt;&gt;"Total",U$301&lt;&gt;"",U$301&lt;&gt;"Total"),U282*MAX(Entrées!$B13:$AE13)/MAX($C282:$AG282),IF(AND($B312="Total",U$301&lt;&gt;""),SUM(U$302:U311),IF(AND(U$301="Total",$B312&lt;&gt;""),SUM($C312:T312),"")))</f>
        <v/>
      </c>
      <c r="V312" s="1" t="str">
        <f>IF(AND($B312&lt;&gt;"",$B312&lt;&gt;"Total",V$301&lt;&gt;"",V$301&lt;&gt;"Total"),V282*MAX(Entrées!$B13:$AE13)/MAX($C282:$AG282),IF(AND($B312="Total",V$301&lt;&gt;""),SUM(V$302:V311),IF(AND(V$301="Total",$B312&lt;&gt;""),SUM($C312:U312),"")))</f>
        <v/>
      </c>
      <c r="W312" s="1" t="str">
        <f>IF(AND($B312&lt;&gt;"",$B312&lt;&gt;"Total",W$301&lt;&gt;"",W$301&lt;&gt;"Total"),W282*MAX(Entrées!$B13:$AE13)/MAX($C282:$AG282),IF(AND($B312="Total",W$301&lt;&gt;""),SUM(W$302:W311),IF(AND(W$301="Total",$B312&lt;&gt;""),SUM($C312:V312),"")))</f>
        <v/>
      </c>
      <c r="X312" s="1" t="str">
        <f>IF(AND($B312&lt;&gt;"",$B312&lt;&gt;"Total",X$301&lt;&gt;"",X$301&lt;&gt;"Total"),X282*MAX(Entrées!$B13:$AE13)/MAX($C282:$AG282),IF(AND($B312="Total",X$301&lt;&gt;""),SUM(X$302:X311),IF(AND(X$301="Total",$B312&lt;&gt;""),SUM($C312:W312),"")))</f>
        <v/>
      </c>
      <c r="Y312" s="1" t="str">
        <f>IF(AND($B312&lt;&gt;"",$B312&lt;&gt;"Total",Y$301&lt;&gt;"",Y$301&lt;&gt;"Total"),Y282*MAX(Entrées!$B13:$AE13)/MAX($C282:$AG282),IF(AND($B312="Total",Y$301&lt;&gt;""),SUM(Y$302:Y311),IF(AND(Y$301="Total",$B312&lt;&gt;""),SUM($C312:X312),"")))</f>
        <v/>
      </c>
      <c r="Z312" s="1" t="str">
        <f>IF(AND($B312&lt;&gt;"",$B312&lt;&gt;"Total",Z$301&lt;&gt;"",Z$301&lt;&gt;"Total"),Z282*MAX(Entrées!$B13:$AE13)/MAX($C282:$AG282),IF(AND($B312="Total",Z$301&lt;&gt;""),SUM(Z$302:Z311),IF(AND(Z$301="Total",$B312&lt;&gt;""),SUM($C312:Y312),"")))</f>
        <v/>
      </c>
      <c r="AA312" s="1" t="str">
        <f>IF(AND($B312&lt;&gt;"",$B312&lt;&gt;"Total",AA$301&lt;&gt;"",AA$301&lt;&gt;"Total"),AA282*MAX(Entrées!$B13:$AE13)/MAX($C282:$AG282),IF(AND($B312="Total",AA$301&lt;&gt;""),SUM(AA$302:AA311),IF(AND(AA$301="Total",$B312&lt;&gt;""),SUM($C312:Z312),"")))</f>
        <v/>
      </c>
      <c r="AB312" s="1" t="str">
        <f>IF(AND($B312&lt;&gt;"",$B312&lt;&gt;"Total",AB$301&lt;&gt;"",AB$301&lt;&gt;"Total"),AB282*MAX(Entrées!$B13:$AE13)/MAX($C282:$AG282),IF(AND($B312="Total",AB$301&lt;&gt;""),SUM(AB$302:AB311),IF(AND(AB$301="Total",$B312&lt;&gt;""),SUM($C312:AA312),"")))</f>
        <v/>
      </c>
      <c r="AC312" s="1" t="str">
        <f>IF(AND($B312&lt;&gt;"",$B312&lt;&gt;"Total",AC$301&lt;&gt;"",AC$301&lt;&gt;"Total"),AC282*MAX(Entrées!$B13:$AE13)/MAX($C282:$AG282),IF(AND($B312="Total",AC$301&lt;&gt;""),SUM(AC$302:AC311),IF(AND(AC$301="Total",$B312&lt;&gt;""),SUM($C312:AB312),"")))</f>
        <v/>
      </c>
      <c r="AD312" s="1" t="str">
        <f>IF(AND($B312&lt;&gt;"",$B312&lt;&gt;"Total",AD$301&lt;&gt;"",AD$301&lt;&gt;"Total"),AD282*MAX(Entrées!$B13:$AE13)/MAX($C282:$AG282),IF(AND($B312="Total",AD$301&lt;&gt;""),SUM(AD$302:AD311),IF(AND(AD$301="Total",$B312&lt;&gt;""),SUM($C312:AC312),"")))</f>
        <v/>
      </c>
      <c r="AE312" s="1" t="str">
        <f>IF(AND($B312&lt;&gt;"",$B312&lt;&gt;"Total",AE$301&lt;&gt;"",AE$301&lt;&gt;"Total"),AE282*MAX(Entrées!$B13:$AE13)/MAX($C282:$AG282),IF(AND($B312="Total",AE$301&lt;&gt;""),SUM(AE$302:AE311),IF(AND(AE$301="Total",$B312&lt;&gt;""),SUM($C312:AD312),"")))</f>
        <v/>
      </c>
      <c r="AF312" s="1" t="str">
        <f>IF(AND($B312&lt;&gt;"",$B312&lt;&gt;"Total",AF$301&lt;&gt;"",AF$301&lt;&gt;"Total"),AF282*MAX(Entrées!$B13:$AE13)/MAX($C282:$AG282),IF(AND($B312="Total",AF$301&lt;&gt;""),SUM(AF$302:AF311),IF(AND(AF$301="Total",$B312&lt;&gt;""),SUM($C312:AE312),"")))</f>
        <v/>
      </c>
      <c r="AG312" s="1" t="str">
        <f>IF(AND($B312&lt;&gt;"",$B312&lt;&gt;"Total",AG$301&lt;&gt;"",AG$301&lt;&gt;"Total"),AG282*MAX(Entrées!$B13:$AE13)/MAX($C282:$AG282),IF(AND($B312="Total",AG$301&lt;&gt;""),SUM(AG$302:AG311),IF(AND(AG$301="Total",$B312&lt;&gt;""),SUM($C312:AF312),"")))</f>
        <v/>
      </c>
    </row>
    <row r="313" spans="2:33">
      <c r="B313" s="1" t="str">
        <f t="shared" si="33"/>
        <v/>
      </c>
      <c r="C313" s="1" t="str">
        <f>IF(AND($B313&lt;&gt;"",$B313&lt;&gt;"Total",C$301&lt;&gt;"",C$301&lt;&gt;"Total"),C283*MAX(Entrées!$B14:$AE14)/MAX($C283:$AG283),IF(AND($B313="Total",C$301&lt;&gt;""),SUM(C$302:C312),IF(AND(C$301="Total",$B313&lt;&gt;""),SUM(B313:$C313),"")))</f>
        <v/>
      </c>
      <c r="D313" s="1" t="str">
        <f>IF(AND($B313&lt;&gt;"",$B313&lt;&gt;"Total",D$301&lt;&gt;"",D$301&lt;&gt;"Total"),D283*MAX(Entrées!$B14:$AE14)/MAX($C283:$AG283),IF(AND($B313="Total",D$301&lt;&gt;""),SUM(D$302:D312),IF(AND(D$301="Total",$B313&lt;&gt;""),SUM($C313:C313),"")))</f>
        <v/>
      </c>
      <c r="E313" s="1" t="str">
        <f>IF(AND($B313&lt;&gt;"",$B313&lt;&gt;"Total",E$301&lt;&gt;"",E$301&lt;&gt;"Total"),E283*MAX(Entrées!$B14:$AE14)/MAX($C283:$AG283),IF(AND($B313="Total",E$301&lt;&gt;""),SUM(E$302:E312),IF(AND(E$301="Total",$B313&lt;&gt;""),SUM($C313:D313),"")))</f>
        <v/>
      </c>
      <c r="F313" s="1" t="str">
        <f>IF(AND($B313&lt;&gt;"",$B313&lt;&gt;"Total",F$301&lt;&gt;"",F$301&lt;&gt;"Total"),F283*MAX(Entrées!$B14:$AE14)/MAX($C283:$AG283),IF(AND($B313="Total",F$301&lt;&gt;""),SUM(F$302:F312),IF(AND(F$301="Total",$B313&lt;&gt;""),SUM($C313:E313),"")))</f>
        <v/>
      </c>
      <c r="G313" s="1" t="str">
        <f>IF(AND($B313&lt;&gt;"",$B313&lt;&gt;"Total",G$301&lt;&gt;"",G$301&lt;&gt;"Total"),G283*MAX(Entrées!$B14:$AE14)/MAX($C283:$AG283),IF(AND($B313="Total",G$301&lt;&gt;""),SUM(G$302:G312),IF(AND(G$301="Total",$B313&lt;&gt;""),SUM($C313:F313),"")))</f>
        <v/>
      </c>
      <c r="H313" s="1" t="str">
        <f>IF(AND($B313&lt;&gt;"",$B313&lt;&gt;"Total",H$301&lt;&gt;"",H$301&lt;&gt;"Total"),H283*MAX(Entrées!$B14:$AE14)/MAX($C283:$AG283),IF(AND($B313="Total",H$301&lt;&gt;""),SUM(H$302:H312),IF(AND(H$301="Total",$B313&lt;&gt;""),SUM($C313:G313),"")))</f>
        <v/>
      </c>
      <c r="I313" s="1" t="str">
        <f>IF(AND($B313&lt;&gt;"",$B313&lt;&gt;"Total",I$301&lt;&gt;"",I$301&lt;&gt;"Total"),I283*MAX(Entrées!$B14:$AE14)/MAX($C283:$AG283),IF(AND($B313="Total",I$301&lt;&gt;""),SUM(I$302:I312),IF(AND(I$301="Total",$B313&lt;&gt;""),SUM($C313:H313),"")))</f>
        <v/>
      </c>
      <c r="J313" s="1" t="str">
        <f>IF(AND($B313&lt;&gt;"",$B313&lt;&gt;"Total",J$301&lt;&gt;"",J$301&lt;&gt;"Total"),J283*MAX(Entrées!$B14:$AE14)/MAX($C283:$AG283),IF(AND($B313="Total",J$301&lt;&gt;""),SUM(J$302:J312),IF(AND(J$301="Total",$B313&lt;&gt;""),SUM($C313:I313),"")))</f>
        <v/>
      </c>
      <c r="K313" s="1" t="str">
        <f>IF(AND($B313&lt;&gt;"",$B313&lt;&gt;"Total",K$301&lt;&gt;"",K$301&lt;&gt;"Total"),K283*MAX(Entrées!$B14:$AE14)/MAX($C283:$AG283),IF(AND($B313="Total",K$301&lt;&gt;""),SUM(K$302:K312),IF(AND(K$301="Total",$B313&lt;&gt;""),SUM($C313:J313),"")))</f>
        <v/>
      </c>
      <c r="L313" s="1" t="str">
        <f>IF(AND($B313&lt;&gt;"",$B313&lt;&gt;"Total",L$301&lt;&gt;"",L$301&lt;&gt;"Total"),L283*MAX(Entrées!$B14:$AE14)/MAX($C283:$AG283),IF(AND($B313="Total",L$301&lt;&gt;""),SUM(L$302:L312),IF(AND(L$301="Total",$B313&lt;&gt;""),SUM($C313:K313),"")))</f>
        <v/>
      </c>
      <c r="M313" s="1" t="str">
        <f>IF(AND($B313&lt;&gt;"",$B313&lt;&gt;"Total",M$301&lt;&gt;"",M$301&lt;&gt;"Total"),M283*MAX(Entrées!$B14:$AE14)/MAX($C283:$AG283),IF(AND($B313="Total",M$301&lt;&gt;""),SUM(M$302:M312),IF(AND(M$301="Total",$B313&lt;&gt;""),SUM($C313:L313),"")))</f>
        <v/>
      </c>
      <c r="N313" s="1" t="str">
        <f>IF(AND($B313&lt;&gt;"",$B313&lt;&gt;"Total",N$301&lt;&gt;"",N$301&lt;&gt;"Total"),N283*MAX(Entrées!$B14:$AE14)/MAX($C283:$AG283),IF(AND($B313="Total",N$301&lt;&gt;""),SUM(N$302:N312),IF(AND(N$301="Total",$B313&lt;&gt;""),SUM($C313:M313),"")))</f>
        <v/>
      </c>
      <c r="O313" s="1" t="str">
        <f>IF(AND($B313&lt;&gt;"",$B313&lt;&gt;"Total",O$301&lt;&gt;"",O$301&lt;&gt;"Total"),O283*MAX(Entrées!$B14:$AE14)/MAX($C283:$AG283),IF(AND($B313="Total",O$301&lt;&gt;""),SUM(O$302:O312),IF(AND(O$301="Total",$B313&lt;&gt;""),SUM($C313:N313),"")))</f>
        <v/>
      </c>
      <c r="P313" s="1" t="str">
        <f>IF(AND($B313&lt;&gt;"",$B313&lt;&gt;"Total",P$301&lt;&gt;"",P$301&lt;&gt;"Total"),P283*MAX(Entrées!$B14:$AE14)/MAX($C283:$AG283),IF(AND($B313="Total",P$301&lt;&gt;""),SUM(P$302:P312),IF(AND(P$301="Total",$B313&lt;&gt;""),SUM($C313:O313),"")))</f>
        <v/>
      </c>
      <c r="Q313" s="1" t="str">
        <f>IF(AND($B313&lt;&gt;"",$B313&lt;&gt;"Total",Q$301&lt;&gt;"",Q$301&lt;&gt;"Total"),Q283*MAX(Entrées!$B14:$AE14)/MAX($C283:$AG283),IF(AND($B313="Total",Q$301&lt;&gt;""),SUM(Q$302:Q312),IF(AND(Q$301="Total",$B313&lt;&gt;""),SUM($C313:P313),"")))</f>
        <v/>
      </c>
      <c r="R313" s="1" t="str">
        <f>IF(AND($B313&lt;&gt;"",$B313&lt;&gt;"Total",R$301&lt;&gt;"",R$301&lt;&gt;"Total"),R283*MAX(Entrées!$B14:$AE14)/MAX($C283:$AG283),IF(AND($B313="Total",R$301&lt;&gt;""),SUM(R$302:R312),IF(AND(R$301="Total",$B313&lt;&gt;""),SUM($C313:Q313),"")))</f>
        <v/>
      </c>
      <c r="S313" s="1" t="str">
        <f>IF(AND($B313&lt;&gt;"",$B313&lt;&gt;"Total",S$301&lt;&gt;"",S$301&lt;&gt;"Total"),S283*MAX(Entrées!$B14:$AE14)/MAX($C283:$AG283),IF(AND($B313="Total",S$301&lt;&gt;""),SUM(S$302:S312),IF(AND(S$301="Total",$B313&lt;&gt;""),SUM($C313:R313),"")))</f>
        <v/>
      </c>
      <c r="T313" s="1" t="str">
        <f>IF(AND($B313&lt;&gt;"",$B313&lt;&gt;"Total",T$301&lt;&gt;"",T$301&lt;&gt;"Total"),T283*MAX(Entrées!$B14:$AE14)/MAX($C283:$AG283),IF(AND($B313="Total",T$301&lt;&gt;""),SUM(T$302:T312),IF(AND(T$301="Total",$B313&lt;&gt;""),SUM($C313:S313),"")))</f>
        <v/>
      </c>
      <c r="U313" s="1" t="str">
        <f>IF(AND($B313&lt;&gt;"",$B313&lt;&gt;"Total",U$301&lt;&gt;"",U$301&lt;&gt;"Total"),U283*MAX(Entrées!$B14:$AE14)/MAX($C283:$AG283),IF(AND($B313="Total",U$301&lt;&gt;""),SUM(U$302:U312),IF(AND(U$301="Total",$B313&lt;&gt;""),SUM($C313:T313),"")))</f>
        <v/>
      </c>
      <c r="V313" s="1" t="str">
        <f>IF(AND($B313&lt;&gt;"",$B313&lt;&gt;"Total",V$301&lt;&gt;"",V$301&lt;&gt;"Total"),V283*MAX(Entrées!$B14:$AE14)/MAX($C283:$AG283),IF(AND($B313="Total",V$301&lt;&gt;""),SUM(V$302:V312),IF(AND(V$301="Total",$B313&lt;&gt;""),SUM($C313:U313),"")))</f>
        <v/>
      </c>
      <c r="W313" s="1" t="str">
        <f>IF(AND($B313&lt;&gt;"",$B313&lt;&gt;"Total",W$301&lt;&gt;"",W$301&lt;&gt;"Total"),W283*MAX(Entrées!$B14:$AE14)/MAX($C283:$AG283),IF(AND($B313="Total",W$301&lt;&gt;""),SUM(W$302:W312),IF(AND(W$301="Total",$B313&lt;&gt;""),SUM($C313:V313),"")))</f>
        <v/>
      </c>
      <c r="X313" s="1" t="str">
        <f>IF(AND($B313&lt;&gt;"",$B313&lt;&gt;"Total",X$301&lt;&gt;"",X$301&lt;&gt;"Total"),X283*MAX(Entrées!$B14:$AE14)/MAX($C283:$AG283),IF(AND($B313="Total",X$301&lt;&gt;""),SUM(X$302:X312),IF(AND(X$301="Total",$B313&lt;&gt;""),SUM($C313:W313),"")))</f>
        <v/>
      </c>
      <c r="Y313" s="1" t="str">
        <f>IF(AND($B313&lt;&gt;"",$B313&lt;&gt;"Total",Y$301&lt;&gt;"",Y$301&lt;&gt;"Total"),Y283*MAX(Entrées!$B14:$AE14)/MAX($C283:$AG283),IF(AND($B313="Total",Y$301&lt;&gt;""),SUM(Y$302:Y312),IF(AND(Y$301="Total",$B313&lt;&gt;""),SUM($C313:X313),"")))</f>
        <v/>
      </c>
      <c r="Z313" s="1" t="str">
        <f>IF(AND($B313&lt;&gt;"",$B313&lt;&gt;"Total",Z$301&lt;&gt;"",Z$301&lt;&gt;"Total"),Z283*MAX(Entrées!$B14:$AE14)/MAX($C283:$AG283),IF(AND($B313="Total",Z$301&lt;&gt;""),SUM(Z$302:Z312),IF(AND(Z$301="Total",$B313&lt;&gt;""),SUM($C313:Y313),"")))</f>
        <v/>
      </c>
      <c r="AA313" s="1" t="str">
        <f>IF(AND($B313&lt;&gt;"",$B313&lt;&gt;"Total",AA$301&lt;&gt;"",AA$301&lt;&gt;"Total"),AA283*MAX(Entrées!$B14:$AE14)/MAX($C283:$AG283),IF(AND($B313="Total",AA$301&lt;&gt;""),SUM(AA$302:AA312),IF(AND(AA$301="Total",$B313&lt;&gt;""),SUM($C313:Z313),"")))</f>
        <v/>
      </c>
      <c r="AB313" s="1" t="str">
        <f>IF(AND($B313&lt;&gt;"",$B313&lt;&gt;"Total",AB$301&lt;&gt;"",AB$301&lt;&gt;"Total"),AB283*MAX(Entrées!$B14:$AE14)/MAX($C283:$AG283),IF(AND($B313="Total",AB$301&lt;&gt;""),SUM(AB$302:AB312),IF(AND(AB$301="Total",$B313&lt;&gt;""),SUM($C313:AA313),"")))</f>
        <v/>
      </c>
      <c r="AC313" s="1" t="str">
        <f>IF(AND($B313&lt;&gt;"",$B313&lt;&gt;"Total",AC$301&lt;&gt;"",AC$301&lt;&gt;"Total"),AC283*MAX(Entrées!$B14:$AE14)/MAX($C283:$AG283),IF(AND($B313="Total",AC$301&lt;&gt;""),SUM(AC$302:AC312),IF(AND(AC$301="Total",$B313&lt;&gt;""),SUM($C313:AB313),"")))</f>
        <v/>
      </c>
      <c r="AD313" s="1" t="str">
        <f>IF(AND($B313&lt;&gt;"",$B313&lt;&gt;"Total",AD$301&lt;&gt;"",AD$301&lt;&gt;"Total"),AD283*MAX(Entrées!$B14:$AE14)/MAX($C283:$AG283),IF(AND($B313="Total",AD$301&lt;&gt;""),SUM(AD$302:AD312),IF(AND(AD$301="Total",$B313&lt;&gt;""),SUM($C313:AC313),"")))</f>
        <v/>
      </c>
      <c r="AE313" s="1" t="str">
        <f>IF(AND($B313&lt;&gt;"",$B313&lt;&gt;"Total",AE$301&lt;&gt;"",AE$301&lt;&gt;"Total"),AE283*MAX(Entrées!$B14:$AE14)/MAX($C283:$AG283),IF(AND($B313="Total",AE$301&lt;&gt;""),SUM(AE$302:AE312),IF(AND(AE$301="Total",$B313&lt;&gt;""),SUM($C313:AD313),"")))</f>
        <v/>
      </c>
      <c r="AF313" s="1" t="str">
        <f>IF(AND($B313&lt;&gt;"",$B313&lt;&gt;"Total",AF$301&lt;&gt;"",AF$301&lt;&gt;"Total"),AF283*MAX(Entrées!$B14:$AE14)/MAX($C283:$AG283),IF(AND($B313="Total",AF$301&lt;&gt;""),SUM(AF$302:AF312),IF(AND(AF$301="Total",$B313&lt;&gt;""),SUM($C313:AE313),"")))</f>
        <v/>
      </c>
      <c r="AG313" s="1" t="str">
        <f>IF(AND($B313&lt;&gt;"",$B313&lt;&gt;"Total",AG$301&lt;&gt;"",AG$301&lt;&gt;"Total"),AG283*MAX(Entrées!$B14:$AE14)/MAX($C283:$AG283),IF(AND($B313="Total",AG$301&lt;&gt;""),SUM(AG$302:AG312),IF(AND(AG$301="Total",$B313&lt;&gt;""),SUM($C313:AF313),"")))</f>
        <v/>
      </c>
    </row>
    <row r="314" spans="2:33">
      <c r="B314" s="1" t="str">
        <f t="shared" si="33"/>
        <v/>
      </c>
      <c r="C314" s="1" t="str">
        <f>IF(AND($B314&lt;&gt;"",$B314&lt;&gt;"Total",C$301&lt;&gt;"",C$301&lt;&gt;"Total"),C284*MAX(Entrées!$B15:$AE15)/MAX($C284:$AG284),IF(AND($B314="Total",C$301&lt;&gt;""),SUM(C$302:C313),IF(AND(C$301="Total",$B314&lt;&gt;""),SUM(B314:$C314),"")))</f>
        <v/>
      </c>
      <c r="D314" s="1" t="str">
        <f>IF(AND($B314&lt;&gt;"",$B314&lt;&gt;"Total",D$301&lt;&gt;"",D$301&lt;&gt;"Total"),D284*MAX(Entrées!$B15:$AE15)/MAX($C284:$AG284),IF(AND($B314="Total",D$301&lt;&gt;""),SUM(D$302:D313),IF(AND(D$301="Total",$B314&lt;&gt;""),SUM($C314:C314),"")))</f>
        <v/>
      </c>
      <c r="E314" s="1" t="str">
        <f>IF(AND($B314&lt;&gt;"",$B314&lt;&gt;"Total",E$301&lt;&gt;"",E$301&lt;&gt;"Total"),E284*MAX(Entrées!$B15:$AE15)/MAX($C284:$AG284),IF(AND($B314="Total",E$301&lt;&gt;""),SUM(E$302:E313),IF(AND(E$301="Total",$B314&lt;&gt;""),SUM($C314:D314),"")))</f>
        <v/>
      </c>
      <c r="F314" s="1" t="str">
        <f>IF(AND($B314&lt;&gt;"",$B314&lt;&gt;"Total",F$301&lt;&gt;"",F$301&lt;&gt;"Total"),F284*MAX(Entrées!$B15:$AE15)/MAX($C284:$AG284),IF(AND($B314="Total",F$301&lt;&gt;""),SUM(F$302:F313),IF(AND(F$301="Total",$B314&lt;&gt;""),SUM($C314:E314),"")))</f>
        <v/>
      </c>
      <c r="G314" s="1" t="str">
        <f>IF(AND($B314&lt;&gt;"",$B314&lt;&gt;"Total",G$301&lt;&gt;"",G$301&lt;&gt;"Total"),G284*MAX(Entrées!$B15:$AE15)/MAX($C284:$AG284),IF(AND($B314="Total",G$301&lt;&gt;""),SUM(G$302:G313),IF(AND(G$301="Total",$B314&lt;&gt;""),SUM($C314:F314),"")))</f>
        <v/>
      </c>
      <c r="H314" s="1" t="str">
        <f>IF(AND($B314&lt;&gt;"",$B314&lt;&gt;"Total",H$301&lt;&gt;"",H$301&lt;&gt;"Total"),H284*MAX(Entrées!$B15:$AE15)/MAX($C284:$AG284),IF(AND($B314="Total",H$301&lt;&gt;""),SUM(H$302:H313),IF(AND(H$301="Total",$B314&lt;&gt;""),SUM($C314:G314),"")))</f>
        <v/>
      </c>
      <c r="I314" s="1" t="str">
        <f>IF(AND($B314&lt;&gt;"",$B314&lt;&gt;"Total",I$301&lt;&gt;"",I$301&lt;&gt;"Total"),I284*MAX(Entrées!$B15:$AE15)/MAX($C284:$AG284),IF(AND($B314="Total",I$301&lt;&gt;""),SUM(I$302:I313),IF(AND(I$301="Total",$B314&lt;&gt;""),SUM($C314:H314),"")))</f>
        <v/>
      </c>
      <c r="J314" s="1" t="str">
        <f>IF(AND($B314&lt;&gt;"",$B314&lt;&gt;"Total",J$301&lt;&gt;"",J$301&lt;&gt;"Total"),J284*MAX(Entrées!$B15:$AE15)/MAX($C284:$AG284),IF(AND($B314="Total",J$301&lt;&gt;""),SUM(J$302:J313),IF(AND(J$301="Total",$B314&lt;&gt;""),SUM($C314:I314),"")))</f>
        <v/>
      </c>
      <c r="K314" s="1" t="str">
        <f>IF(AND($B314&lt;&gt;"",$B314&lt;&gt;"Total",K$301&lt;&gt;"",K$301&lt;&gt;"Total"),K284*MAX(Entrées!$B15:$AE15)/MAX($C284:$AG284),IF(AND($B314="Total",K$301&lt;&gt;""),SUM(K$302:K313),IF(AND(K$301="Total",$B314&lt;&gt;""),SUM($C314:J314),"")))</f>
        <v/>
      </c>
      <c r="L314" s="1" t="str">
        <f>IF(AND($B314&lt;&gt;"",$B314&lt;&gt;"Total",L$301&lt;&gt;"",L$301&lt;&gt;"Total"),L284*MAX(Entrées!$B15:$AE15)/MAX($C284:$AG284),IF(AND($B314="Total",L$301&lt;&gt;""),SUM(L$302:L313),IF(AND(L$301="Total",$B314&lt;&gt;""),SUM($C314:K314),"")))</f>
        <v/>
      </c>
      <c r="M314" s="1" t="str">
        <f>IF(AND($B314&lt;&gt;"",$B314&lt;&gt;"Total",M$301&lt;&gt;"",M$301&lt;&gt;"Total"),M284*MAX(Entrées!$B15:$AE15)/MAX($C284:$AG284),IF(AND($B314="Total",M$301&lt;&gt;""),SUM(M$302:M313),IF(AND(M$301="Total",$B314&lt;&gt;""),SUM($C314:L314),"")))</f>
        <v/>
      </c>
      <c r="N314" s="1" t="str">
        <f>IF(AND($B314&lt;&gt;"",$B314&lt;&gt;"Total",N$301&lt;&gt;"",N$301&lt;&gt;"Total"),N284*MAX(Entrées!$B15:$AE15)/MAX($C284:$AG284),IF(AND($B314="Total",N$301&lt;&gt;""),SUM(N$302:N313),IF(AND(N$301="Total",$B314&lt;&gt;""),SUM($C314:M314),"")))</f>
        <v/>
      </c>
      <c r="O314" s="1" t="str">
        <f>IF(AND($B314&lt;&gt;"",$B314&lt;&gt;"Total",O$301&lt;&gt;"",O$301&lt;&gt;"Total"),O284*MAX(Entrées!$B15:$AE15)/MAX($C284:$AG284),IF(AND($B314="Total",O$301&lt;&gt;""),SUM(O$302:O313),IF(AND(O$301="Total",$B314&lt;&gt;""),SUM($C314:N314),"")))</f>
        <v/>
      </c>
      <c r="P314" s="1" t="str">
        <f>IF(AND($B314&lt;&gt;"",$B314&lt;&gt;"Total",P$301&lt;&gt;"",P$301&lt;&gt;"Total"),P284*MAX(Entrées!$B15:$AE15)/MAX($C284:$AG284),IF(AND($B314="Total",P$301&lt;&gt;""),SUM(P$302:P313),IF(AND(P$301="Total",$B314&lt;&gt;""),SUM($C314:O314),"")))</f>
        <v/>
      </c>
      <c r="Q314" s="1" t="str">
        <f>IF(AND($B314&lt;&gt;"",$B314&lt;&gt;"Total",Q$301&lt;&gt;"",Q$301&lt;&gt;"Total"),Q284*MAX(Entrées!$B15:$AE15)/MAX($C284:$AG284),IF(AND($B314="Total",Q$301&lt;&gt;""),SUM(Q$302:Q313),IF(AND(Q$301="Total",$B314&lt;&gt;""),SUM($C314:P314),"")))</f>
        <v/>
      </c>
      <c r="R314" s="1" t="str">
        <f>IF(AND($B314&lt;&gt;"",$B314&lt;&gt;"Total",R$301&lt;&gt;"",R$301&lt;&gt;"Total"),R284*MAX(Entrées!$B15:$AE15)/MAX($C284:$AG284),IF(AND($B314="Total",R$301&lt;&gt;""),SUM(R$302:R313),IF(AND(R$301="Total",$B314&lt;&gt;""),SUM($C314:Q314),"")))</f>
        <v/>
      </c>
      <c r="S314" s="1" t="str">
        <f>IF(AND($B314&lt;&gt;"",$B314&lt;&gt;"Total",S$301&lt;&gt;"",S$301&lt;&gt;"Total"),S284*MAX(Entrées!$B15:$AE15)/MAX($C284:$AG284),IF(AND($B314="Total",S$301&lt;&gt;""),SUM(S$302:S313),IF(AND(S$301="Total",$B314&lt;&gt;""),SUM($C314:R314),"")))</f>
        <v/>
      </c>
      <c r="T314" s="1" t="str">
        <f>IF(AND($B314&lt;&gt;"",$B314&lt;&gt;"Total",T$301&lt;&gt;"",T$301&lt;&gt;"Total"),T284*MAX(Entrées!$B15:$AE15)/MAX($C284:$AG284),IF(AND($B314="Total",T$301&lt;&gt;""),SUM(T$302:T313),IF(AND(T$301="Total",$B314&lt;&gt;""),SUM($C314:S314),"")))</f>
        <v/>
      </c>
      <c r="U314" s="1" t="str">
        <f>IF(AND($B314&lt;&gt;"",$B314&lt;&gt;"Total",U$301&lt;&gt;"",U$301&lt;&gt;"Total"),U284*MAX(Entrées!$B15:$AE15)/MAX($C284:$AG284),IF(AND($B314="Total",U$301&lt;&gt;""),SUM(U$302:U313),IF(AND(U$301="Total",$B314&lt;&gt;""),SUM($C314:T314),"")))</f>
        <v/>
      </c>
      <c r="V314" s="1" t="str">
        <f>IF(AND($B314&lt;&gt;"",$B314&lt;&gt;"Total",V$301&lt;&gt;"",V$301&lt;&gt;"Total"),V284*MAX(Entrées!$B15:$AE15)/MAX($C284:$AG284),IF(AND($B314="Total",V$301&lt;&gt;""),SUM(V$302:V313),IF(AND(V$301="Total",$B314&lt;&gt;""),SUM($C314:U314),"")))</f>
        <v/>
      </c>
      <c r="W314" s="1" t="str">
        <f>IF(AND($B314&lt;&gt;"",$B314&lt;&gt;"Total",W$301&lt;&gt;"",W$301&lt;&gt;"Total"),W284*MAX(Entrées!$B15:$AE15)/MAX($C284:$AG284),IF(AND($B314="Total",W$301&lt;&gt;""),SUM(W$302:W313),IF(AND(W$301="Total",$B314&lt;&gt;""),SUM($C314:V314),"")))</f>
        <v/>
      </c>
      <c r="X314" s="1" t="str">
        <f>IF(AND($B314&lt;&gt;"",$B314&lt;&gt;"Total",X$301&lt;&gt;"",X$301&lt;&gt;"Total"),X284*MAX(Entrées!$B15:$AE15)/MAX($C284:$AG284),IF(AND($B314="Total",X$301&lt;&gt;""),SUM(X$302:X313),IF(AND(X$301="Total",$B314&lt;&gt;""),SUM($C314:W314),"")))</f>
        <v/>
      </c>
      <c r="Y314" s="1" t="str">
        <f>IF(AND($B314&lt;&gt;"",$B314&lt;&gt;"Total",Y$301&lt;&gt;"",Y$301&lt;&gt;"Total"),Y284*MAX(Entrées!$B15:$AE15)/MAX($C284:$AG284),IF(AND($B314="Total",Y$301&lt;&gt;""),SUM(Y$302:Y313),IF(AND(Y$301="Total",$B314&lt;&gt;""),SUM($C314:X314),"")))</f>
        <v/>
      </c>
      <c r="Z314" s="1" t="str">
        <f>IF(AND($B314&lt;&gt;"",$B314&lt;&gt;"Total",Z$301&lt;&gt;"",Z$301&lt;&gt;"Total"),Z284*MAX(Entrées!$B15:$AE15)/MAX($C284:$AG284),IF(AND($B314="Total",Z$301&lt;&gt;""),SUM(Z$302:Z313),IF(AND(Z$301="Total",$B314&lt;&gt;""),SUM($C314:Y314),"")))</f>
        <v/>
      </c>
      <c r="AA314" s="1" t="str">
        <f>IF(AND($B314&lt;&gt;"",$B314&lt;&gt;"Total",AA$301&lt;&gt;"",AA$301&lt;&gt;"Total"),AA284*MAX(Entrées!$B15:$AE15)/MAX($C284:$AG284),IF(AND($B314="Total",AA$301&lt;&gt;""),SUM(AA$302:AA313),IF(AND(AA$301="Total",$B314&lt;&gt;""),SUM($C314:Z314),"")))</f>
        <v/>
      </c>
      <c r="AB314" s="1" t="str">
        <f>IF(AND($B314&lt;&gt;"",$B314&lt;&gt;"Total",AB$301&lt;&gt;"",AB$301&lt;&gt;"Total"),AB284*MAX(Entrées!$B15:$AE15)/MAX($C284:$AG284),IF(AND($B314="Total",AB$301&lt;&gt;""),SUM(AB$302:AB313),IF(AND(AB$301="Total",$B314&lt;&gt;""),SUM($C314:AA314),"")))</f>
        <v/>
      </c>
      <c r="AC314" s="1" t="str">
        <f>IF(AND($B314&lt;&gt;"",$B314&lt;&gt;"Total",AC$301&lt;&gt;"",AC$301&lt;&gt;"Total"),AC284*MAX(Entrées!$B15:$AE15)/MAX($C284:$AG284),IF(AND($B314="Total",AC$301&lt;&gt;""),SUM(AC$302:AC313),IF(AND(AC$301="Total",$B314&lt;&gt;""),SUM($C314:AB314),"")))</f>
        <v/>
      </c>
      <c r="AD314" s="1" t="str">
        <f>IF(AND($B314&lt;&gt;"",$B314&lt;&gt;"Total",AD$301&lt;&gt;"",AD$301&lt;&gt;"Total"),AD284*MAX(Entrées!$B15:$AE15)/MAX($C284:$AG284),IF(AND($B314="Total",AD$301&lt;&gt;""),SUM(AD$302:AD313),IF(AND(AD$301="Total",$B314&lt;&gt;""),SUM($C314:AC314),"")))</f>
        <v/>
      </c>
      <c r="AE314" s="1" t="str">
        <f>IF(AND($B314&lt;&gt;"",$B314&lt;&gt;"Total",AE$301&lt;&gt;"",AE$301&lt;&gt;"Total"),AE284*MAX(Entrées!$B15:$AE15)/MAX($C284:$AG284),IF(AND($B314="Total",AE$301&lt;&gt;""),SUM(AE$302:AE313),IF(AND(AE$301="Total",$B314&lt;&gt;""),SUM($C314:AD314),"")))</f>
        <v/>
      </c>
      <c r="AF314" s="1" t="str">
        <f>IF(AND($B314&lt;&gt;"",$B314&lt;&gt;"Total",AF$301&lt;&gt;"",AF$301&lt;&gt;"Total"),AF284*MAX(Entrées!$B15:$AE15)/MAX($C284:$AG284),IF(AND($B314="Total",AF$301&lt;&gt;""),SUM(AF$302:AF313),IF(AND(AF$301="Total",$B314&lt;&gt;""),SUM($C314:AE314),"")))</f>
        <v/>
      </c>
      <c r="AG314" s="1" t="str">
        <f>IF(AND($B314&lt;&gt;"",$B314&lt;&gt;"Total",AG$301&lt;&gt;"",AG$301&lt;&gt;"Total"),AG284*MAX(Entrées!$B15:$AE15)/MAX($C284:$AG284),IF(AND($B314="Total",AG$301&lt;&gt;""),SUM(AG$302:AG313),IF(AND(AG$301="Total",$B314&lt;&gt;""),SUM($C314:AF314),"")))</f>
        <v/>
      </c>
    </row>
    <row r="315" spans="2:33">
      <c r="B315" s="1" t="str">
        <f t="shared" si="33"/>
        <v/>
      </c>
      <c r="C315" s="1" t="str">
        <f>IF(AND($B315&lt;&gt;"",$B315&lt;&gt;"Total",C$301&lt;&gt;"",C$301&lt;&gt;"Total"),C285*MAX(Entrées!$B16:$AE16)/MAX($C285:$AG285),IF(AND($B315="Total",C$301&lt;&gt;""),SUM(C$302:C314),IF(AND(C$301="Total",$B315&lt;&gt;""),SUM(B315:$C315),"")))</f>
        <v/>
      </c>
      <c r="D315" s="1" t="str">
        <f>IF(AND($B315&lt;&gt;"",$B315&lt;&gt;"Total",D$301&lt;&gt;"",D$301&lt;&gt;"Total"),D285*MAX(Entrées!$B16:$AE16)/MAX($C285:$AG285),IF(AND($B315="Total",D$301&lt;&gt;""),SUM(D$302:D314),IF(AND(D$301="Total",$B315&lt;&gt;""),SUM($C315:C315),"")))</f>
        <v/>
      </c>
      <c r="E315" s="1" t="str">
        <f>IF(AND($B315&lt;&gt;"",$B315&lt;&gt;"Total",E$301&lt;&gt;"",E$301&lt;&gt;"Total"),E285*MAX(Entrées!$B16:$AE16)/MAX($C285:$AG285),IF(AND($B315="Total",E$301&lt;&gt;""),SUM(E$302:E314),IF(AND(E$301="Total",$B315&lt;&gt;""),SUM($C315:D315),"")))</f>
        <v/>
      </c>
      <c r="F315" s="1" t="str">
        <f>IF(AND($B315&lt;&gt;"",$B315&lt;&gt;"Total",F$301&lt;&gt;"",F$301&lt;&gt;"Total"),F285*MAX(Entrées!$B16:$AE16)/MAX($C285:$AG285),IF(AND($B315="Total",F$301&lt;&gt;""),SUM(F$302:F314),IF(AND(F$301="Total",$B315&lt;&gt;""),SUM($C315:E315),"")))</f>
        <v/>
      </c>
      <c r="G315" s="1" t="str">
        <f>IF(AND($B315&lt;&gt;"",$B315&lt;&gt;"Total",G$301&lt;&gt;"",G$301&lt;&gt;"Total"),G285*MAX(Entrées!$B16:$AE16)/MAX($C285:$AG285),IF(AND($B315="Total",G$301&lt;&gt;""),SUM(G$302:G314),IF(AND(G$301="Total",$B315&lt;&gt;""),SUM($C315:F315),"")))</f>
        <v/>
      </c>
      <c r="H315" s="1" t="str">
        <f>IF(AND($B315&lt;&gt;"",$B315&lt;&gt;"Total",H$301&lt;&gt;"",H$301&lt;&gt;"Total"),H285*MAX(Entrées!$B16:$AE16)/MAX($C285:$AG285),IF(AND($B315="Total",H$301&lt;&gt;""),SUM(H$302:H314),IF(AND(H$301="Total",$B315&lt;&gt;""),SUM($C315:G315),"")))</f>
        <v/>
      </c>
      <c r="I315" s="1" t="str">
        <f>IF(AND($B315&lt;&gt;"",$B315&lt;&gt;"Total",I$301&lt;&gt;"",I$301&lt;&gt;"Total"),I285*MAX(Entrées!$B16:$AE16)/MAX($C285:$AG285),IF(AND($B315="Total",I$301&lt;&gt;""),SUM(I$302:I314),IF(AND(I$301="Total",$B315&lt;&gt;""),SUM($C315:H315),"")))</f>
        <v/>
      </c>
      <c r="J315" s="1" t="str">
        <f>IF(AND($B315&lt;&gt;"",$B315&lt;&gt;"Total",J$301&lt;&gt;"",J$301&lt;&gt;"Total"),J285*MAX(Entrées!$B16:$AE16)/MAX($C285:$AG285),IF(AND($B315="Total",J$301&lt;&gt;""),SUM(J$302:J314),IF(AND(J$301="Total",$B315&lt;&gt;""),SUM($C315:I315),"")))</f>
        <v/>
      </c>
      <c r="K315" s="1" t="str">
        <f>IF(AND($B315&lt;&gt;"",$B315&lt;&gt;"Total",K$301&lt;&gt;"",K$301&lt;&gt;"Total"),K285*MAX(Entrées!$B16:$AE16)/MAX($C285:$AG285),IF(AND($B315="Total",K$301&lt;&gt;""),SUM(K$302:K314),IF(AND(K$301="Total",$B315&lt;&gt;""),SUM($C315:J315),"")))</f>
        <v/>
      </c>
      <c r="L315" s="1" t="str">
        <f>IF(AND($B315&lt;&gt;"",$B315&lt;&gt;"Total",L$301&lt;&gt;"",L$301&lt;&gt;"Total"),L285*MAX(Entrées!$B16:$AE16)/MAX($C285:$AG285),IF(AND($B315="Total",L$301&lt;&gt;""),SUM(L$302:L314),IF(AND(L$301="Total",$B315&lt;&gt;""),SUM($C315:K315),"")))</f>
        <v/>
      </c>
      <c r="M315" s="1" t="str">
        <f>IF(AND($B315&lt;&gt;"",$B315&lt;&gt;"Total",M$301&lt;&gt;"",M$301&lt;&gt;"Total"),M285*MAX(Entrées!$B16:$AE16)/MAX($C285:$AG285),IF(AND($B315="Total",M$301&lt;&gt;""),SUM(M$302:M314),IF(AND(M$301="Total",$B315&lt;&gt;""),SUM($C315:L315),"")))</f>
        <v/>
      </c>
      <c r="N315" s="1" t="str">
        <f>IF(AND($B315&lt;&gt;"",$B315&lt;&gt;"Total",N$301&lt;&gt;"",N$301&lt;&gt;"Total"),N285*MAX(Entrées!$B16:$AE16)/MAX($C285:$AG285),IF(AND($B315="Total",N$301&lt;&gt;""),SUM(N$302:N314),IF(AND(N$301="Total",$B315&lt;&gt;""),SUM($C315:M315),"")))</f>
        <v/>
      </c>
      <c r="O315" s="1" t="str">
        <f>IF(AND($B315&lt;&gt;"",$B315&lt;&gt;"Total",O$301&lt;&gt;"",O$301&lt;&gt;"Total"),O285*MAX(Entrées!$B16:$AE16)/MAX($C285:$AG285),IF(AND($B315="Total",O$301&lt;&gt;""),SUM(O$302:O314),IF(AND(O$301="Total",$B315&lt;&gt;""),SUM($C315:N315),"")))</f>
        <v/>
      </c>
      <c r="P315" s="1" t="str">
        <f>IF(AND($B315&lt;&gt;"",$B315&lt;&gt;"Total",P$301&lt;&gt;"",P$301&lt;&gt;"Total"),P285*MAX(Entrées!$B16:$AE16)/MAX($C285:$AG285),IF(AND($B315="Total",P$301&lt;&gt;""),SUM(P$302:P314),IF(AND(P$301="Total",$B315&lt;&gt;""),SUM($C315:O315),"")))</f>
        <v/>
      </c>
      <c r="Q315" s="1" t="str">
        <f>IF(AND($B315&lt;&gt;"",$B315&lt;&gt;"Total",Q$301&lt;&gt;"",Q$301&lt;&gt;"Total"),Q285*MAX(Entrées!$B16:$AE16)/MAX($C285:$AG285),IF(AND($B315="Total",Q$301&lt;&gt;""),SUM(Q$302:Q314),IF(AND(Q$301="Total",$B315&lt;&gt;""),SUM($C315:P315),"")))</f>
        <v/>
      </c>
      <c r="R315" s="1" t="str">
        <f>IF(AND($B315&lt;&gt;"",$B315&lt;&gt;"Total",R$301&lt;&gt;"",R$301&lt;&gt;"Total"),R285*MAX(Entrées!$B16:$AE16)/MAX($C285:$AG285),IF(AND($B315="Total",R$301&lt;&gt;""),SUM(R$302:R314),IF(AND(R$301="Total",$B315&lt;&gt;""),SUM($C315:Q315),"")))</f>
        <v/>
      </c>
      <c r="S315" s="1" t="str">
        <f>IF(AND($B315&lt;&gt;"",$B315&lt;&gt;"Total",S$301&lt;&gt;"",S$301&lt;&gt;"Total"),S285*MAX(Entrées!$B16:$AE16)/MAX($C285:$AG285),IF(AND($B315="Total",S$301&lt;&gt;""),SUM(S$302:S314),IF(AND(S$301="Total",$B315&lt;&gt;""),SUM($C315:R315),"")))</f>
        <v/>
      </c>
      <c r="T315" s="1" t="str">
        <f>IF(AND($B315&lt;&gt;"",$B315&lt;&gt;"Total",T$301&lt;&gt;"",T$301&lt;&gt;"Total"),T285*MAX(Entrées!$B16:$AE16)/MAX($C285:$AG285),IF(AND($B315="Total",T$301&lt;&gt;""),SUM(T$302:T314),IF(AND(T$301="Total",$B315&lt;&gt;""),SUM($C315:S315),"")))</f>
        <v/>
      </c>
      <c r="U315" s="1" t="str">
        <f>IF(AND($B315&lt;&gt;"",$B315&lt;&gt;"Total",U$301&lt;&gt;"",U$301&lt;&gt;"Total"),U285*MAX(Entrées!$B16:$AE16)/MAX($C285:$AG285),IF(AND($B315="Total",U$301&lt;&gt;""),SUM(U$302:U314),IF(AND(U$301="Total",$B315&lt;&gt;""),SUM($C315:T315),"")))</f>
        <v/>
      </c>
      <c r="V315" s="1" t="str">
        <f>IF(AND($B315&lt;&gt;"",$B315&lt;&gt;"Total",V$301&lt;&gt;"",V$301&lt;&gt;"Total"),V285*MAX(Entrées!$B16:$AE16)/MAX($C285:$AG285),IF(AND($B315="Total",V$301&lt;&gt;""),SUM(V$302:V314),IF(AND(V$301="Total",$B315&lt;&gt;""),SUM($C315:U315),"")))</f>
        <v/>
      </c>
      <c r="W315" s="1" t="str">
        <f>IF(AND($B315&lt;&gt;"",$B315&lt;&gt;"Total",W$301&lt;&gt;"",W$301&lt;&gt;"Total"),W285*MAX(Entrées!$B16:$AE16)/MAX($C285:$AG285),IF(AND($B315="Total",W$301&lt;&gt;""),SUM(W$302:W314),IF(AND(W$301="Total",$B315&lt;&gt;""),SUM($C315:V315),"")))</f>
        <v/>
      </c>
      <c r="X315" s="1" t="str">
        <f>IF(AND($B315&lt;&gt;"",$B315&lt;&gt;"Total",X$301&lt;&gt;"",X$301&lt;&gt;"Total"),X285*MAX(Entrées!$B16:$AE16)/MAX($C285:$AG285),IF(AND($B315="Total",X$301&lt;&gt;""),SUM(X$302:X314),IF(AND(X$301="Total",$B315&lt;&gt;""),SUM($C315:W315),"")))</f>
        <v/>
      </c>
      <c r="Y315" s="1" t="str">
        <f>IF(AND($B315&lt;&gt;"",$B315&lt;&gt;"Total",Y$301&lt;&gt;"",Y$301&lt;&gt;"Total"),Y285*MAX(Entrées!$B16:$AE16)/MAX($C285:$AG285),IF(AND($B315="Total",Y$301&lt;&gt;""),SUM(Y$302:Y314),IF(AND(Y$301="Total",$B315&lt;&gt;""),SUM($C315:X315),"")))</f>
        <v/>
      </c>
      <c r="Z315" s="1" t="str">
        <f>IF(AND($B315&lt;&gt;"",$B315&lt;&gt;"Total",Z$301&lt;&gt;"",Z$301&lt;&gt;"Total"),Z285*MAX(Entrées!$B16:$AE16)/MAX($C285:$AG285),IF(AND($B315="Total",Z$301&lt;&gt;""),SUM(Z$302:Z314),IF(AND(Z$301="Total",$B315&lt;&gt;""),SUM($C315:Y315),"")))</f>
        <v/>
      </c>
      <c r="AA315" s="1" t="str">
        <f>IF(AND($B315&lt;&gt;"",$B315&lt;&gt;"Total",AA$301&lt;&gt;"",AA$301&lt;&gt;"Total"),AA285*MAX(Entrées!$B16:$AE16)/MAX($C285:$AG285),IF(AND($B315="Total",AA$301&lt;&gt;""),SUM(AA$302:AA314),IF(AND(AA$301="Total",$B315&lt;&gt;""),SUM($C315:Z315),"")))</f>
        <v/>
      </c>
      <c r="AB315" s="1" t="str">
        <f>IF(AND($B315&lt;&gt;"",$B315&lt;&gt;"Total",AB$301&lt;&gt;"",AB$301&lt;&gt;"Total"),AB285*MAX(Entrées!$B16:$AE16)/MAX($C285:$AG285),IF(AND($B315="Total",AB$301&lt;&gt;""),SUM(AB$302:AB314),IF(AND(AB$301="Total",$B315&lt;&gt;""),SUM($C315:AA315),"")))</f>
        <v/>
      </c>
      <c r="AC315" s="1" t="str">
        <f>IF(AND($B315&lt;&gt;"",$B315&lt;&gt;"Total",AC$301&lt;&gt;"",AC$301&lt;&gt;"Total"),AC285*MAX(Entrées!$B16:$AE16)/MAX($C285:$AG285),IF(AND($B315="Total",AC$301&lt;&gt;""),SUM(AC$302:AC314),IF(AND(AC$301="Total",$B315&lt;&gt;""),SUM($C315:AB315),"")))</f>
        <v/>
      </c>
      <c r="AD315" s="1" t="str">
        <f>IF(AND($B315&lt;&gt;"",$B315&lt;&gt;"Total",AD$301&lt;&gt;"",AD$301&lt;&gt;"Total"),AD285*MAX(Entrées!$B16:$AE16)/MAX($C285:$AG285),IF(AND($B315="Total",AD$301&lt;&gt;""),SUM(AD$302:AD314),IF(AND(AD$301="Total",$B315&lt;&gt;""),SUM($C315:AC315),"")))</f>
        <v/>
      </c>
      <c r="AE315" s="1" t="str">
        <f>IF(AND($B315&lt;&gt;"",$B315&lt;&gt;"Total",AE$301&lt;&gt;"",AE$301&lt;&gt;"Total"),AE285*MAX(Entrées!$B16:$AE16)/MAX($C285:$AG285),IF(AND($B315="Total",AE$301&lt;&gt;""),SUM(AE$302:AE314),IF(AND(AE$301="Total",$B315&lt;&gt;""),SUM($C315:AD315),"")))</f>
        <v/>
      </c>
      <c r="AF315" s="1" t="str">
        <f>IF(AND($B315&lt;&gt;"",$B315&lt;&gt;"Total",AF$301&lt;&gt;"",AF$301&lt;&gt;"Total"),AF285*MAX(Entrées!$B16:$AE16)/MAX($C285:$AG285),IF(AND($B315="Total",AF$301&lt;&gt;""),SUM(AF$302:AF314),IF(AND(AF$301="Total",$B315&lt;&gt;""),SUM($C315:AE315),"")))</f>
        <v/>
      </c>
      <c r="AG315" s="1" t="str">
        <f>IF(AND($B315&lt;&gt;"",$B315&lt;&gt;"Total",AG$301&lt;&gt;"",AG$301&lt;&gt;"Total"),AG285*MAX(Entrées!$B16:$AE16)/MAX($C285:$AG285),IF(AND($B315="Total",AG$301&lt;&gt;""),SUM(AG$302:AG314),IF(AND(AG$301="Total",$B315&lt;&gt;""),SUM($C315:AF315),"")))</f>
        <v/>
      </c>
    </row>
    <row r="316" spans="2:33">
      <c r="B316" s="1" t="str">
        <f t="shared" si="33"/>
        <v/>
      </c>
      <c r="C316" s="1" t="str">
        <f>IF(AND($B316&lt;&gt;"",$B316&lt;&gt;"Total",C$301&lt;&gt;"",C$301&lt;&gt;"Total"),C286*MAX(Entrées!$B17:$AE17)/MAX($C286:$AG286),IF(AND($B316="Total",C$301&lt;&gt;""),SUM(C$302:C315),IF(AND(C$301="Total",$B316&lt;&gt;""),SUM(B316:$C316),"")))</f>
        <v/>
      </c>
      <c r="D316" s="1" t="str">
        <f>IF(AND($B316&lt;&gt;"",$B316&lt;&gt;"Total",D$301&lt;&gt;"",D$301&lt;&gt;"Total"),D286*MAX(Entrées!$B17:$AE17)/MAX($C286:$AG286),IF(AND($B316="Total",D$301&lt;&gt;""),SUM(D$302:D315),IF(AND(D$301="Total",$B316&lt;&gt;""),SUM($C316:C316),"")))</f>
        <v/>
      </c>
      <c r="E316" s="1" t="str">
        <f>IF(AND($B316&lt;&gt;"",$B316&lt;&gt;"Total",E$301&lt;&gt;"",E$301&lt;&gt;"Total"),E286*MAX(Entrées!$B17:$AE17)/MAX($C286:$AG286),IF(AND($B316="Total",E$301&lt;&gt;""),SUM(E$302:E315),IF(AND(E$301="Total",$B316&lt;&gt;""),SUM($C316:D316),"")))</f>
        <v/>
      </c>
      <c r="F316" s="1" t="str">
        <f>IF(AND($B316&lt;&gt;"",$B316&lt;&gt;"Total",F$301&lt;&gt;"",F$301&lt;&gt;"Total"),F286*MAX(Entrées!$B17:$AE17)/MAX($C286:$AG286),IF(AND($B316="Total",F$301&lt;&gt;""),SUM(F$302:F315),IF(AND(F$301="Total",$B316&lt;&gt;""),SUM($C316:E316),"")))</f>
        <v/>
      </c>
      <c r="G316" s="1" t="str">
        <f>IF(AND($B316&lt;&gt;"",$B316&lt;&gt;"Total",G$301&lt;&gt;"",G$301&lt;&gt;"Total"),G286*MAX(Entrées!$B17:$AE17)/MAX($C286:$AG286),IF(AND($B316="Total",G$301&lt;&gt;""),SUM(G$302:G315),IF(AND(G$301="Total",$B316&lt;&gt;""),SUM($C316:F316),"")))</f>
        <v/>
      </c>
      <c r="H316" s="1" t="str">
        <f>IF(AND($B316&lt;&gt;"",$B316&lt;&gt;"Total",H$301&lt;&gt;"",H$301&lt;&gt;"Total"),H286*MAX(Entrées!$B17:$AE17)/MAX($C286:$AG286),IF(AND($B316="Total",H$301&lt;&gt;""),SUM(H$302:H315),IF(AND(H$301="Total",$B316&lt;&gt;""),SUM($C316:G316),"")))</f>
        <v/>
      </c>
      <c r="I316" s="1" t="str">
        <f>IF(AND($B316&lt;&gt;"",$B316&lt;&gt;"Total",I$301&lt;&gt;"",I$301&lt;&gt;"Total"),I286*MAX(Entrées!$B17:$AE17)/MAX($C286:$AG286),IF(AND($B316="Total",I$301&lt;&gt;""),SUM(I$302:I315),IF(AND(I$301="Total",$B316&lt;&gt;""),SUM($C316:H316),"")))</f>
        <v/>
      </c>
      <c r="J316" s="1" t="str">
        <f>IF(AND($B316&lt;&gt;"",$B316&lt;&gt;"Total",J$301&lt;&gt;"",J$301&lt;&gt;"Total"),J286*MAX(Entrées!$B17:$AE17)/MAX($C286:$AG286),IF(AND($B316="Total",J$301&lt;&gt;""),SUM(J$302:J315),IF(AND(J$301="Total",$B316&lt;&gt;""),SUM($C316:I316),"")))</f>
        <v/>
      </c>
      <c r="K316" s="1" t="str">
        <f>IF(AND($B316&lt;&gt;"",$B316&lt;&gt;"Total",K$301&lt;&gt;"",K$301&lt;&gt;"Total"),K286*MAX(Entrées!$B17:$AE17)/MAX($C286:$AG286),IF(AND($B316="Total",K$301&lt;&gt;""),SUM(K$302:K315),IF(AND(K$301="Total",$B316&lt;&gt;""),SUM($C316:J316),"")))</f>
        <v/>
      </c>
      <c r="L316" s="1" t="str">
        <f>IF(AND($B316&lt;&gt;"",$B316&lt;&gt;"Total",L$301&lt;&gt;"",L$301&lt;&gt;"Total"),L286*MAX(Entrées!$B17:$AE17)/MAX($C286:$AG286),IF(AND($B316="Total",L$301&lt;&gt;""),SUM(L$302:L315),IF(AND(L$301="Total",$B316&lt;&gt;""),SUM($C316:K316),"")))</f>
        <v/>
      </c>
      <c r="M316" s="1" t="str">
        <f>IF(AND($B316&lt;&gt;"",$B316&lt;&gt;"Total",M$301&lt;&gt;"",M$301&lt;&gt;"Total"),M286*MAX(Entrées!$B17:$AE17)/MAX($C286:$AG286),IF(AND($B316="Total",M$301&lt;&gt;""),SUM(M$302:M315),IF(AND(M$301="Total",$B316&lt;&gt;""),SUM($C316:L316),"")))</f>
        <v/>
      </c>
      <c r="N316" s="1" t="str">
        <f>IF(AND($B316&lt;&gt;"",$B316&lt;&gt;"Total",N$301&lt;&gt;"",N$301&lt;&gt;"Total"),N286*MAX(Entrées!$B17:$AE17)/MAX($C286:$AG286),IF(AND($B316="Total",N$301&lt;&gt;""),SUM(N$302:N315),IF(AND(N$301="Total",$B316&lt;&gt;""),SUM($C316:M316),"")))</f>
        <v/>
      </c>
      <c r="O316" s="1" t="str">
        <f>IF(AND($B316&lt;&gt;"",$B316&lt;&gt;"Total",O$301&lt;&gt;"",O$301&lt;&gt;"Total"),O286*MAX(Entrées!$B17:$AE17)/MAX($C286:$AG286),IF(AND($B316="Total",O$301&lt;&gt;""),SUM(O$302:O315),IF(AND(O$301="Total",$B316&lt;&gt;""),SUM($C316:N316),"")))</f>
        <v/>
      </c>
      <c r="P316" s="1" t="str">
        <f>IF(AND($B316&lt;&gt;"",$B316&lt;&gt;"Total",P$301&lt;&gt;"",P$301&lt;&gt;"Total"),P286*MAX(Entrées!$B17:$AE17)/MAX($C286:$AG286),IF(AND($B316="Total",P$301&lt;&gt;""),SUM(P$302:P315),IF(AND(P$301="Total",$B316&lt;&gt;""),SUM($C316:O316),"")))</f>
        <v/>
      </c>
      <c r="Q316" s="1" t="str">
        <f>IF(AND($B316&lt;&gt;"",$B316&lt;&gt;"Total",Q$301&lt;&gt;"",Q$301&lt;&gt;"Total"),Q286*MAX(Entrées!$B17:$AE17)/MAX($C286:$AG286),IF(AND($B316="Total",Q$301&lt;&gt;""),SUM(Q$302:Q315),IF(AND(Q$301="Total",$B316&lt;&gt;""),SUM($C316:P316),"")))</f>
        <v/>
      </c>
      <c r="R316" s="1" t="str">
        <f>IF(AND($B316&lt;&gt;"",$B316&lt;&gt;"Total",R$301&lt;&gt;"",R$301&lt;&gt;"Total"),R286*MAX(Entrées!$B17:$AE17)/MAX($C286:$AG286),IF(AND($B316="Total",R$301&lt;&gt;""),SUM(R$302:R315),IF(AND(R$301="Total",$B316&lt;&gt;""),SUM($C316:Q316),"")))</f>
        <v/>
      </c>
      <c r="S316" s="1" t="str">
        <f>IF(AND($B316&lt;&gt;"",$B316&lt;&gt;"Total",S$301&lt;&gt;"",S$301&lt;&gt;"Total"),S286*MAX(Entrées!$B17:$AE17)/MAX($C286:$AG286),IF(AND($B316="Total",S$301&lt;&gt;""),SUM(S$302:S315),IF(AND(S$301="Total",$B316&lt;&gt;""),SUM($C316:R316),"")))</f>
        <v/>
      </c>
      <c r="T316" s="1" t="str">
        <f>IF(AND($B316&lt;&gt;"",$B316&lt;&gt;"Total",T$301&lt;&gt;"",T$301&lt;&gt;"Total"),T286*MAX(Entrées!$B17:$AE17)/MAX($C286:$AG286),IF(AND($B316="Total",T$301&lt;&gt;""),SUM(T$302:T315),IF(AND(T$301="Total",$B316&lt;&gt;""),SUM($C316:S316),"")))</f>
        <v/>
      </c>
      <c r="U316" s="1" t="str">
        <f>IF(AND($B316&lt;&gt;"",$B316&lt;&gt;"Total",U$301&lt;&gt;"",U$301&lt;&gt;"Total"),U286*MAX(Entrées!$B17:$AE17)/MAX($C286:$AG286),IF(AND($B316="Total",U$301&lt;&gt;""),SUM(U$302:U315),IF(AND(U$301="Total",$B316&lt;&gt;""),SUM($C316:T316),"")))</f>
        <v/>
      </c>
      <c r="V316" s="1" t="str">
        <f>IF(AND($B316&lt;&gt;"",$B316&lt;&gt;"Total",V$301&lt;&gt;"",V$301&lt;&gt;"Total"),V286*MAX(Entrées!$B17:$AE17)/MAX($C286:$AG286),IF(AND($B316="Total",V$301&lt;&gt;""),SUM(V$302:V315),IF(AND(V$301="Total",$B316&lt;&gt;""),SUM($C316:U316),"")))</f>
        <v/>
      </c>
      <c r="W316" s="1" t="str">
        <f>IF(AND($B316&lt;&gt;"",$B316&lt;&gt;"Total",W$301&lt;&gt;"",W$301&lt;&gt;"Total"),W286*MAX(Entrées!$B17:$AE17)/MAX($C286:$AG286),IF(AND($B316="Total",W$301&lt;&gt;""),SUM(W$302:W315),IF(AND(W$301="Total",$B316&lt;&gt;""),SUM($C316:V316),"")))</f>
        <v/>
      </c>
      <c r="X316" s="1" t="str">
        <f>IF(AND($B316&lt;&gt;"",$B316&lt;&gt;"Total",X$301&lt;&gt;"",X$301&lt;&gt;"Total"),X286*MAX(Entrées!$B17:$AE17)/MAX($C286:$AG286),IF(AND($B316="Total",X$301&lt;&gt;""),SUM(X$302:X315),IF(AND(X$301="Total",$B316&lt;&gt;""),SUM($C316:W316),"")))</f>
        <v/>
      </c>
      <c r="Y316" s="1" t="str">
        <f>IF(AND($B316&lt;&gt;"",$B316&lt;&gt;"Total",Y$301&lt;&gt;"",Y$301&lt;&gt;"Total"),Y286*MAX(Entrées!$B17:$AE17)/MAX($C286:$AG286),IF(AND($B316="Total",Y$301&lt;&gt;""),SUM(Y$302:Y315),IF(AND(Y$301="Total",$B316&lt;&gt;""),SUM($C316:X316),"")))</f>
        <v/>
      </c>
      <c r="Z316" s="1" t="str">
        <f>IF(AND($B316&lt;&gt;"",$B316&lt;&gt;"Total",Z$301&lt;&gt;"",Z$301&lt;&gt;"Total"),Z286*MAX(Entrées!$B17:$AE17)/MAX($C286:$AG286),IF(AND($B316="Total",Z$301&lt;&gt;""),SUM(Z$302:Z315),IF(AND(Z$301="Total",$B316&lt;&gt;""),SUM($C316:Y316),"")))</f>
        <v/>
      </c>
      <c r="AA316" s="1" t="str">
        <f>IF(AND($B316&lt;&gt;"",$B316&lt;&gt;"Total",AA$301&lt;&gt;"",AA$301&lt;&gt;"Total"),AA286*MAX(Entrées!$B17:$AE17)/MAX($C286:$AG286),IF(AND($B316="Total",AA$301&lt;&gt;""),SUM(AA$302:AA315),IF(AND(AA$301="Total",$B316&lt;&gt;""),SUM($C316:Z316),"")))</f>
        <v/>
      </c>
      <c r="AB316" s="1" t="str">
        <f>IF(AND($B316&lt;&gt;"",$B316&lt;&gt;"Total",AB$301&lt;&gt;"",AB$301&lt;&gt;"Total"),AB286*MAX(Entrées!$B17:$AE17)/MAX($C286:$AG286),IF(AND($B316="Total",AB$301&lt;&gt;""),SUM(AB$302:AB315),IF(AND(AB$301="Total",$B316&lt;&gt;""),SUM($C316:AA316),"")))</f>
        <v/>
      </c>
      <c r="AC316" s="1" t="str">
        <f>IF(AND($B316&lt;&gt;"",$B316&lt;&gt;"Total",AC$301&lt;&gt;"",AC$301&lt;&gt;"Total"),AC286*MAX(Entrées!$B17:$AE17)/MAX($C286:$AG286),IF(AND($B316="Total",AC$301&lt;&gt;""),SUM(AC$302:AC315),IF(AND(AC$301="Total",$B316&lt;&gt;""),SUM($C316:AB316),"")))</f>
        <v/>
      </c>
      <c r="AD316" s="1" t="str">
        <f>IF(AND($B316&lt;&gt;"",$B316&lt;&gt;"Total",AD$301&lt;&gt;"",AD$301&lt;&gt;"Total"),AD286*MAX(Entrées!$B17:$AE17)/MAX($C286:$AG286),IF(AND($B316="Total",AD$301&lt;&gt;""),SUM(AD$302:AD315),IF(AND(AD$301="Total",$B316&lt;&gt;""),SUM($C316:AC316),"")))</f>
        <v/>
      </c>
      <c r="AE316" s="1" t="str">
        <f>IF(AND($B316&lt;&gt;"",$B316&lt;&gt;"Total",AE$301&lt;&gt;"",AE$301&lt;&gt;"Total"),AE286*MAX(Entrées!$B17:$AE17)/MAX($C286:$AG286),IF(AND($B316="Total",AE$301&lt;&gt;""),SUM(AE$302:AE315),IF(AND(AE$301="Total",$B316&lt;&gt;""),SUM($C316:AD316),"")))</f>
        <v/>
      </c>
      <c r="AF316" s="1" t="str">
        <f>IF(AND($B316&lt;&gt;"",$B316&lt;&gt;"Total",AF$301&lt;&gt;"",AF$301&lt;&gt;"Total"),AF286*MAX(Entrées!$B17:$AE17)/MAX($C286:$AG286),IF(AND($B316="Total",AF$301&lt;&gt;""),SUM(AF$302:AF315),IF(AND(AF$301="Total",$B316&lt;&gt;""),SUM($C316:AE316),"")))</f>
        <v/>
      </c>
      <c r="AG316" s="1" t="str">
        <f>IF(AND($B316&lt;&gt;"",$B316&lt;&gt;"Total",AG$301&lt;&gt;"",AG$301&lt;&gt;"Total"),AG286*MAX(Entrées!$B17:$AE17)/MAX($C286:$AG286),IF(AND($B316="Total",AG$301&lt;&gt;""),SUM(AG$302:AG315),IF(AND(AG$301="Total",$B316&lt;&gt;""),SUM($C316:AF316),"")))</f>
        <v/>
      </c>
    </row>
    <row r="317" spans="2:33">
      <c r="B317" s="1" t="str">
        <f t="shared" si="33"/>
        <v/>
      </c>
      <c r="C317" s="1" t="str">
        <f>IF(AND($B317&lt;&gt;"",$B317&lt;&gt;"Total",C$301&lt;&gt;"",C$301&lt;&gt;"Total"),C287*MAX(Entrées!$B18:$AE18)/MAX($C287:$AG287),IF(AND($B317="Total",C$301&lt;&gt;""),SUM(C$302:C316),IF(AND(C$301="Total",$B317&lt;&gt;""),SUM(B317:$C317),"")))</f>
        <v/>
      </c>
      <c r="D317" s="1" t="str">
        <f>IF(AND($B317&lt;&gt;"",$B317&lt;&gt;"Total",D$301&lt;&gt;"",D$301&lt;&gt;"Total"),D287*MAX(Entrées!$B18:$AE18)/MAX($C287:$AG287),IF(AND($B317="Total",D$301&lt;&gt;""),SUM(D$302:D316),IF(AND(D$301="Total",$B317&lt;&gt;""),SUM($C317:C317),"")))</f>
        <v/>
      </c>
      <c r="E317" s="1" t="str">
        <f>IF(AND($B317&lt;&gt;"",$B317&lt;&gt;"Total",E$301&lt;&gt;"",E$301&lt;&gt;"Total"),E287*MAX(Entrées!$B18:$AE18)/MAX($C287:$AG287),IF(AND($B317="Total",E$301&lt;&gt;""),SUM(E$302:E316),IF(AND(E$301="Total",$B317&lt;&gt;""),SUM($C317:D317),"")))</f>
        <v/>
      </c>
      <c r="F317" s="1" t="str">
        <f>IF(AND($B317&lt;&gt;"",$B317&lt;&gt;"Total",F$301&lt;&gt;"",F$301&lt;&gt;"Total"),F287*MAX(Entrées!$B18:$AE18)/MAX($C287:$AG287),IF(AND($B317="Total",F$301&lt;&gt;""),SUM(F$302:F316),IF(AND(F$301="Total",$B317&lt;&gt;""),SUM($C317:E317),"")))</f>
        <v/>
      </c>
      <c r="G317" s="1" t="str">
        <f>IF(AND($B317&lt;&gt;"",$B317&lt;&gt;"Total",G$301&lt;&gt;"",G$301&lt;&gt;"Total"),G287*MAX(Entrées!$B18:$AE18)/MAX($C287:$AG287),IF(AND($B317="Total",G$301&lt;&gt;""),SUM(G$302:G316),IF(AND(G$301="Total",$B317&lt;&gt;""),SUM($C317:F317),"")))</f>
        <v/>
      </c>
      <c r="H317" s="1" t="str">
        <f>IF(AND($B317&lt;&gt;"",$B317&lt;&gt;"Total",H$301&lt;&gt;"",H$301&lt;&gt;"Total"),H287*MAX(Entrées!$B18:$AE18)/MAX($C287:$AG287),IF(AND($B317="Total",H$301&lt;&gt;""),SUM(H$302:H316),IF(AND(H$301="Total",$B317&lt;&gt;""),SUM($C317:G317),"")))</f>
        <v/>
      </c>
      <c r="I317" s="1" t="str">
        <f>IF(AND($B317&lt;&gt;"",$B317&lt;&gt;"Total",I$301&lt;&gt;"",I$301&lt;&gt;"Total"),I287*MAX(Entrées!$B18:$AE18)/MAX($C287:$AG287),IF(AND($B317="Total",I$301&lt;&gt;""),SUM(I$302:I316),IF(AND(I$301="Total",$B317&lt;&gt;""),SUM($C317:H317),"")))</f>
        <v/>
      </c>
      <c r="J317" s="1" t="str">
        <f>IF(AND($B317&lt;&gt;"",$B317&lt;&gt;"Total",J$301&lt;&gt;"",J$301&lt;&gt;"Total"),J287*MAX(Entrées!$B18:$AE18)/MAX($C287:$AG287),IF(AND($B317="Total",J$301&lt;&gt;""),SUM(J$302:J316),IF(AND(J$301="Total",$B317&lt;&gt;""),SUM($C317:I317),"")))</f>
        <v/>
      </c>
      <c r="K317" s="1" t="str">
        <f>IF(AND($B317&lt;&gt;"",$B317&lt;&gt;"Total",K$301&lt;&gt;"",K$301&lt;&gt;"Total"),K287*MAX(Entrées!$B18:$AE18)/MAX($C287:$AG287),IF(AND($B317="Total",K$301&lt;&gt;""),SUM(K$302:K316),IF(AND(K$301="Total",$B317&lt;&gt;""),SUM($C317:J317),"")))</f>
        <v/>
      </c>
      <c r="L317" s="1" t="str">
        <f>IF(AND($B317&lt;&gt;"",$B317&lt;&gt;"Total",L$301&lt;&gt;"",L$301&lt;&gt;"Total"),L287*MAX(Entrées!$B18:$AE18)/MAX($C287:$AG287),IF(AND($B317="Total",L$301&lt;&gt;""),SUM(L$302:L316),IF(AND(L$301="Total",$B317&lt;&gt;""),SUM($C317:K317),"")))</f>
        <v/>
      </c>
      <c r="M317" s="1" t="str">
        <f>IF(AND($B317&lt;&gt;"",$B317&lt;&gt;"Total",M$301&lt;&gt;"",M$301&lt;&gt;"Total"),M287*MAX(Entrées!$B18:$AE18)/MAX($C287:$AG287),IF(AND($B317="Total",M$301&lt;&gt;""),SUM(M$302:M316),IF(AND(M$301="Total",$B317&lt;&gt;""),SUM($C317:L317),"")))</f>
        <v/>
      </c>
      <c r="N317" s="1" t="str">
        <f>IF(AND($B317&lt;&gt;"",$B317&lt;&gt;"Total",N$301&lt;&gt;"",N$301&lt;&gt;"Total"),N287*MAX(Entrées!$B18:$AE18)/MAX($C287:$AG287),IF(AND($B317="Total",N$301&lt;&gt;""),SUM(N$302:N316),IF(AND(N$301="Total",$B317&lt;&gt;""),SUM($C317:M317),"")))</f>
        <v/>
      </c>
      <c r="O317" s="1" t="str">
        <f>IF(AND($B317&lt;&gt;"",$B317&lt;&gt;"Total",O$301&lt;&gt;"",O$301&lt;&gt;"Total"),O287*MAX(Entrées!$B18:$AE18)/MAX($C287:$AG287),IF(AND($B317="Total",O$301&lt;&gt;""),SUM(O$302:O316),IF(AND(O$301="Total",$B317&lt;&gt;""),SUM($C317:N317),"")))</f>
        <v/>
      </c>
      <c r="P317" s="1" t="str">
        <f>IF(AND($B317&lt;&gt;"",$B317&lt;&gt;"Total",P$301&lt;&gt;"",P$301&lt;&gt;"Total"),P287*MAX(Entrées!$B18:$AE18)/MAX($C287:$AG287),IF(AND($B317="Total",P$301&lt;&gt;""),SUM(P$302:P316),IF(AND(P$301="Total",$B317&lt;&gt;""),SUM($C317:O317),"")))</f>
        <v/>
      </c>
      <c r="Q317" s="1" t="str">
        <f>IF(AND($B317&lt;&gt;"",$B317&lt;&gt;"Total",Q$301&lt;&gt;"",Q$301&lt;&gt;"Total"),Q287*MAX(Entrées!$B18:$AE18)/MAX($C287:$AG287),IF(AND($B317="Total",Q$301&lt;&gt;""),SUM(Q$302:Q316),IF(AND(Q$301="Total",$B317&lt;&gt;""),SUM($C317:P317),"")))</f>
        <v/>
      </c>
      <c r="R317" s="1" t="str">
        <f>IF(AND($B317&lt;&gt;"",$B317&lt;&gt;"Total",R$301&lt;&gt;"",R$301&lt;&gt;"Total"),R287*MAX(Entrées!$B18:$AE18)/MAX($C287:$AG287),IF(AND($B317="Total",R$301&lt;&gt;""),SUM(R$302:R316),IF(AND(R$301="Total",$B317&lt;&gt;""),SUM($C317:Q317),"")))</f>
        <v/>
      </c>
      <c r="S317" s="1" t="str">
        <f>IF(AND($B317&lt;&gt;"",$B317&lt;&gt;"Total",S$301&lt;&gt;"",S$301&lt;&gt;"Total"),S287*MAX(Entrées!$B18:$AE18)/MAX($C287:$AG287),IF(AND($B317="Total",S$301&lt;&gt;""),SUM(S$302:S316),IF(AND(S$301="Total",$B317&lt;&gt;""),SUM($C317:R317),"")))</f>
        <v/>
      </c>
      <c r="T317" s="1" t="str">
        <f>IF(AND($B317&lt;&gt;"",$B317&lt;&gt;"Total",T$301&lt;&gt;"",T$301&lt;&gt;"Total"),T287*MAX(Entrées!$B18:$AE18)/MAX($C287:$AG287),IF(AND($B317="Total",T$301&lt;&gt;""),SUM(T$302:T316),IF(AND(T$301="Total",$B317&lt;&gt;""),SUM($C317:S317),"")))</f>
        <v/>
      </c>
      <c r="U317" s="1" t="str">
        <f>IF(AND($B317&lt;&gt;"",$B317&lt;&gt;"Total",U$301&lt;&gt;"",U$301&lt;&gt;"Total"),U287*MAX(Entrées!$B18:$AE18)/MAX($C287:$AG287),IF(AND($B317="Total",U$301&lt;&gt;""),SUM(U$302:U316),IF(AND(U$301="Total",$B317&lt;&gt;""),SUM($C317:T317),"")))</f>
        <v/>
      </c>
      <c r="V317" s="1" t="str">
        <f>IF(AND($B317&lt;&gt;"",$B317&lt;&gt;"Total",V$301&lt;&gt;"",V$301&lt;&gt;"Total"),V287*MAX(Entrées!$B18:$AE18)/MAX($C287:$AG287),IF(AND($B317="Total",V$301&lt;&gt;""),SUM(V$302:V316),IF(AND(V$301="Total",$B317&lt;&gt;""),SUM($C317:U317),"")))</f>
        <v/>
      </c>
      <c r="W317" s="1" t="str">
        <f>IF(AND($B317&lt;&gt;"",$B317&lt;&gt;"Total",W$301&lt;&gt;"",W$301&lt;&gt;"Total"),W287*MAX(Entrées!$B18:$AE18)/MAX($C287:$AG287),IF(AND($B317="Total",W$301&lt;&gt;""),SUM(W$302:W316),IF(AND(W$301="Total",$B317&lt;&gt;""),SUM($C317:V317),"")))</f>
        <v/>
      </c>
      <c r="X317" s="1" t="str">
        <f>IF(AND($B317&lt;&gt;"",$B317&lt;&gt;"Total",X$301&lt;&gt;"",X$301&lt;&gt;"Total"),X287*MAX(Entrées!$B18:$AE18)/MAX($C287:$AG287),IF(AND($B317="Total",X$301&lt;&gt;""),SUM(X$302:X316),IF(AND(X$301="Total",$B317&lt;&gt;""),SUM($C317:W317),"")))</f>
        <v/>
      </c>
      <c r="Y317" s="1" t="str">
        <f>IF(AND($B317&lt;&gt;"",$B317&lt;&gt;"Total",Y$301&lt;&gt;"",Y$301&lt;&gt;"Total"),Y287*MAX(Entrées!$B18:$AE18)/MAX($C287:$AG287),IF(AND($B317="Total",Y$301&lt;&gt;""),SUM(Y$302:Y316),IF(AND(Y$301="Total",$B317&lt;&gt;""),SUM($C317:X317),"")))</f>
        <v/>
      </c>
      <c r="Z317" s="1" t="str">
        <f>IF(AND($B317&lt;&gt;"",$B317&lt;&gt;"Total",Z$301&lt;&gt;"",Z$301&lt;&gt;"Total"),Z287*MAX(Entrées!$B18:$AE18)/MAX($C287:$AG287),IF(AND($B317="Total",Z$301&lt;&gt;""),SUM(Z$302:Z316),IF(AND(Z$301="Total",$B317&lt;&gt;""),SUM($C317:Y317),"")))</f>
        <v/>
      </c>
      <c r="AA317" s="1" t="str">
        <f>IF(AND($B317&lt;&gt;"",$B317&lt;&gt;"Total",AA$301&lt;&gt;"",AA$301&lt;&gt;"Total"),AA287*MAX(Entrées!$B18:$AE18)/MAX($C287:$AG287),IF(AND($B317="Total",AA$301&lt;&gt;""),SUM(AA$302:AA316),IF(AND(AA$301="Total",$B317&lt;&gt;""),SUM($C317:Z317),"")))</f>
        <v/>
      </c>
      <c r="AB317" s="1" t="str">
        <f>IF(AND($B317&lt;&gt;"",$B317&lt;&gt;"Total",AB$301&lt;&gt;"",AB$301&lt;&gt;"Total"),AB287*MAX(Entrées!$B18:$AE18)/MAX($C287:$AG287),IF(AND($B317="Total",AB$301&lt;&gt;""),SUM(AB$302:AB316),IF(AND(AB$301="Total",$B317&lt;&gt;""),SUM($C317:AA317),"")))</f>
        <v/>
      </c>
      <c r="AC317" s="1" t="str">
        <f>IF(AND($B317&lt;&gt;"",$B317&lt;&gt;"Total",AC$301&lt;&gt;"",AC$301&lt;&gt;"Total"),AC287*MAX(Entrées!$B18:$AE18)/MAX($C287:$AG287),IF(AND($B317="Total",AC$301&lt;&gt;""),SUM(AC$302:AC316),IF(AND(AC$301="Total",$B317&lt;&gt;""),SUM($C317:AB317),"")))</f>
        <v/>
      </c>
      <c r="AD317" s="1" t="str">
        <f>IF(AND($B317&lt;&gt;"",$B317&lt;&gt;"Total",AD$301&lt;&gt;"",AD$301&lt;&gt;"Total"),AD287*MAX(Entrées!$B18:$AE18)/MAX($C287:$AG287),IF(AND($B317="Total",AD$301&lt;&gt;""),SUM(AD$302:AD316),IF(AND(AD$301="Total",$B317&lt;&gt;""),SUM($C317:AC317),"")))</f>
        <v/>
      </c>
      <c r="AE317" s="1" t="str">
        <f>IF(AND($B317&lt;&gt;"",$B317&lt;&gt;"Total",AE$301&lt;&gt;"",AE$301&lt;&gt;"Total"),AE287*MAX(Entrées!$B18:$AE18)/MAX($C287:$AG287),IF(AND($B317="Total",AE$301&lt;&gt;""),SUM(AE$302:AE316),IF(AND(AE$301="Total",$B317&lt;&gt;""),SUM($C317:AD317),"")))</f>
        <v/>
      </c>
      <c r="AF317" s="1" t="str">
        <f>IF(AND($B317&lt;&gt;"",$B317&lt;&gt;"Total",AF$301&lt;&gt;"",AF$301&lt;&gt;"Total"),AF287*MAX(Entrées!$B18:$AE18)/MAX($C287:$AG287),IF(AND($B317="Total",AF$301&lt;&gt;""),SUM(AF$302:AF316),IF(AND(AF$301="Total",$B317&lt;&gt;""),SUM($C317:AE317),"")))</f>
        <v/>
      </c>
      <c r="AG317" s="1" t="str">
        <f>IF(AND($B317&lt;&gt;"",$B317&lt;&gt;"Total",AG$301&lt;&gt;"",AG$301&lt;&gt;"Total"),AG287*MAX(Entrées!$B18:$AE18)/MAX($C287:$AG287),IF(AND($B317="Total",AG$301&lt;&gt;""),SUM(AG$302:AG316),IF(AND(AG$301="Total",$B317&lt;&gt;""),SUM($C317:AF317),"")))</f>
        <v/>
      </c>
    </row>
    <row r="318" spans="2:33">
      <c r="B318" s="1" t="str">
        <f t="shared" si="33"/>
        <v/>
      </c>
      <c r="C318" s="1" t="str">
        <f>IF(AND($B318&lt;&gt;"",$B318&lt;&gt;"Total",C$301&lt;&gt;"",C$301&lt;&gt;"Total"),C288*MAX(Entrées!$B19:$AE19)/MAX($C288:$AG288),IF(AND($B318="Total",C$301&lt;&gt;""),SUM(C$302:C317),IF(AND(C$301="Total",$B318&lt;&gt;""),SUM(B318:$C318),"")))</f>
        <v/>
      </c>
      <c r="D318" s="1" t="str">
        <f>IF(AND($B318&lt;&gt;"",$B318&lt;&gt;"Total",D$301&lt;&gt;"",D$301&lt;&gt;"Total"),D288*MAX(Entrées!$B19:$AE19)/MAX($C288:$AG288),IF(AND($B318="Total",D$301&lt;&gt;""),SUM(D$302:D317),IF(AND(D$301="Total",$B318&lt;&gt;""),SUM($C318:C318),"")))</f>
        <v/>
      </c>
      <c r="E318" s="1" t="str">
        <f>IF(AND($B318&lt;&gt;"",$B318&lt;&gt;"Total",E$301&lt;&gt;"",E$301&lt;&gt;"Total"),E288*MAX(Entrées!$B19:$AE19)/MAX($C288:$AG288),IF(AND($B318="Total",E$301&lt;&gt;""),SUM(E$302:E317),IF(AND(E$301="Total",$B318&lt;&gt;""),SUM($C318:D318),"")))</f>
        <v/>
      </c>
      <c r="F318" s="1" t="str">
        <f>IF(AND($B318&lt;&gt;"",$B318&lt;&gt;"Total",F$301&lt;&gt;"",F$301&lt;&gt;"Total"),F288*MAX(Entrées!$B19:$AE19)/MAX($C288:$AG288),IF(AND($B318="Total",F$301&lt;&gt;""),SUM(F$302:F317),IF(AND(F$301="Total",$B318&lt;&gt;""),SUM($C318:E318),"")))</f>
        <v/>
      </c>
      <c r="G318" s="1" t="str">
        <f>IF(AND($B318&lt;&gt;"",$B318&lt;&gt;"Total",G$301&lt;&gt;"",G$301&lt;&gt;"Total"),G288*MAX(Entrées!$B19:$AE19)/MAX($C288:$AG288),IF(AND($B318="Total",G$301&lt;&gt;""),SUM(G$302:G317),IF(AND(G$301="Total",$B318&lt;&gt;""),SUM($C318:F318),"")))</f>
        <v/>
      </c>
      <c r="H318" s="1" t="str">
        <f>IF(AND($B318&lt;&gt;"",$B318&lt;&gt;"Total",H$301&lt;&gt;"",H$301&lt;&gt;"Total"),H288*MAX(Entrées!$B19:$AE19)/MAX($C288:$AG288),IF(AND($B318="Total",H$301&lt;&gt;""),SUM(H$302:H317),IF(AND(H$301="Total",$B318&lt;&gt;""),SUM($C318:G318),"")))</f>
        <v/>
      </c>
      <c r="I318" s="1" t="str">
        <f>IF(AND($B318&lt;&gt;"",$B318&lt;&gt;"Total",I$301&lt;&gt;"",I$301&lt;&gt;"Total"),I288*MAX(Entrées!$B19:$AE19)/MAX($C288:$AG288),IF(AND($B318="Total",I$301&lt;&gt;""),SUM(I$302:I317),IF(AND(I$301="Total",$B318&lt;&gt;""),SUM($C318:H318),"")))</f>
        <v/>
      </c>
      <c r="J318" s="1" t="str">
        <f>IF(AND($B318&lt;&gt;"",$B318&lt;&gt;"Total",J$301&lt;&gt;"",J$301&lt;&gt;"Total"),J288*MAX(Entrées!$B19:$AE19)/MAX($C288:$AG288),IF(AND($B318="Total",J$301&lt;&gt;""),SUM(J$302:J317),IF(AND(J$301="Total",$B318&lt;&gt;""),SUM($C318:I318),"")))</f>
        <v/>
      </c>
      <c r="K318" s="1" t="str">
        <f>IF(AND($B318&lt;&gt;"",$B318&lt;&gt;"Total",K$301&lt;&gt;"",K$301&lt;&gt;"Total"),K288*MAX(Entrées!$B19:$AE19)/MAX($C288:$AG288),IF(AND($B318="Total",K$301&lt;&gt;""),SUM(K$302:K317),IF(AND(K$301="Total",$B318&lt;&gt;""),SUM($C318:J318),"")))</f>
        <v/>
      </c>
      <c r="L318" s="1" t="str">
        <f>IF(AND($B318&lt;&gt;"",$B318&lt;&gt;"Total",L$301&lt;&gt;"",L$301&lt;&gt;"Total"),L288*MAX(Entrées!$B19:$AE19)/MAX($C288:$AG288),IF(AND($B318="Total",L$301&lt;&gt;""),SUM(L$302:L317),IF(AND(L$301="Total",$B318&lt;&gt;""),SUM($C318:K318),"")))</f>
        <v/>
      </c>
      <c r="M318" s="1" t="str">
        <f>IF(AND($B318&lt;&gt;"",$B318&lt;&gt;"Total",M$301&lt;&gt;"",M$301&lt;&gt;"Total"),M288*MAX(Entrées!$B19:$AE19)/MAX($C288:$AG288),IF(AND($B318="Total",M$301&lt;&gt;""),SUM(M$302:M317),IF(AND(M$301="Total",$B318&lt;&gt;""),SUM($C318:L318),"")))</f>
        <v/>
      </c>
      <c r="N318" s="1" t="str">
        <f>IF(AND($B318&lt;&gt;"",$B318&lt;&gt;"Total",N$301&lt;&gt;"",N$301&lt;&gt;"Total"),N288*MAX(Entrées!$B19:$AE19)/MAX($C288:$AG288),IF(AND($B318="Total",N$301&lt;&gt;""),SUM(N$302:N317),IF(AND(N$301="Total",$B318&lt;&gt;""),SUM($C318:M318),"")))</f>
        <v/>
      </c>
      <c r="O318" s="1" t="str">
        <f>IF(AND($B318&lt;&gt;"",$B318&lt;&gt;"Total",O$301&lt;&gt;"",O$301&lt;&gt;"Total"),O288*MAX(Entrées!$B19:$AE19)/MAX($C288:$AG288),IF(AND($B318="Total",O$301&lt;&gt;""),SUM(O$302:O317),IF(AND(O$301="Total",$B318&lt;&gt;""),SUM($C318:N318),"")))</f>
        <v/>
      </c>
      <c r="P318" s="1" t="str">
        <f>IF(AND($B318&lt;&gt;"",$B318&lt;&gt;"Total",P$301&lt;&gt;"",P$301&lt;&gt;"Total"),P288*MAX(Entrées!$B19:$AE19)/MAX($C288:$AG288),IF(AND($B318="Total",P$301&lt;&gt;""),SUM(P$302:P317),IF(AND(P$301="Total",$B318&lt;&gt;""),SUM($C318:O318),"")))</f>
        <v/>
      </c>
      <c r="Q318" s="1" t="str">
        <f>IF(AND($B318&lt;&gt;"",$B318&lt;&gt;"Total",Q$301&lt;&gt;"",Q$301&lt;&gt;"Total"),Q288*MAX(Entrées!$B19:$AE19)/MAX($C288:$AG288),IF(AND($B318="Total",Q$301&lt;&gt;""),SUM(Q$302:Q317),IF(AND(Q$301="Total",$B318&lt;&gt;""),SUM($C318:P318),"")))</f>
        <v/>
      </c>
      <c r="R318" s="1" t="str">
        <f>IF(AND($B318&lt;&gt;"",$B318&lt;&gt;"Total",R$301&lt;&gt;"",R$301&lt;&gt;"Total"),R288*MAX(Entrées!$B19:$AE19)/MAX($C288:$AG288),IF(AND($B318="Total",R$301&lt;&gt;""),SUM(R$302:R317),IF(AND(R$301="Total",$B318&lt;&gt;""),SUM($C318:Q318),"")))</f>
        <v/>
      </c>
      <c r="S318" s="1" t="str">
        <f>IF(AND($B318&lt;&gt;"",$B318&lt;&gt;"Total",S$301&lt;&gt;"",S$301&lt;&gt;"Total"),S288*MAX(Entrées!$B19:$AE19)/MAX($C288:$AG288),IF(AND($B318="Total",S$301&lt;&gt;""),SUM(S$302:S317),IF(AND(S$301="Total",$B318&lt;&gt;""),SUM($C318:R318),"")))</f>
        <v/>
      </c>
      <c r="T318" s="1" t="str">
        <f>IF(AND($B318&lt;&gt;"",$B318&lt;&gt;"Total",T$301&lt;&gt;"",T$301&lt;&gt;"Total"),T288*MAX(Entrées!$B19:$AE19)/MAX($C288:$AG288),IF(AND($B318="Total",T$301&lt;&gt;""),SUM(T$302:T317),IF(AND(T$301="Total",$B318&lt;&gt;""),SUM($C318:S318),"")))</f>
        <v/>
      </c>
      <c r="U318" s="1" t="str">
        <f>IF(AND($B318&lt;&gt;"",$B318&lt;&gt;"Total",U$301&lt;&gt;"",U$301&lt;&gt;"Total"),U288*MAX(Entrées!$B19:$AE19)/MAX($C288:$AG288),IF(AND($B318="Total",U$301&lt;&gt;""),SUM(U$302:U317),IF(AND(U$301="Total",$B318&lt;&gt;""),SUM($C318:T318),"")))</f>
        <v/>
      </c>
      <c r="V318" s="1" t="str">
        <f>IF(AND($B318&lt;&gt;"",$B318&lt;&gt;"Total",V$301&lt;&gt;"",V$301&lt;&gt;"Total"),V288*MAX(Entrées!$B19:$AE19)/MAX($C288:$AG288),IF(AND($B318="Total",V$301&lt;&gt;""),SUM(V$302:V317),IF(AND(V$301="Total",$B318&lt;&gt;""),SUM($C318:U318),"")))</f>
        <v/>
      </c>
      <c r="W318" s="1" t="str">
        <f>IF(AND($B318&lt;&gt;"",$B318&lt;&gt;"Total",W$301&lt;&gt;"",W$301&lt;&gt;"Total"),W288*MAX(Entrées!$B19:$AE19)/MAX($C288:$AG288),IF(AND($B318="Total",W$301&lt;&gt;""),SUM(W$302:W317),IF(AND(W$301="Total",$B318&lt;&gt;""),SUM($C318:V318),"")))</f>
        <v/>
      </c>
      <c r="X318" s="1" t="str">
        <f>IF(AND($B318&lt;&gt;"",$B318&lt;&gt;"Total",X$301&lt;&gt;"",X$301&lt;&gt;"Total"),X288*MAX(Entrées!$B19:$AE19)/MAX($C288:$AG288),IF(AND($B318="Total",X$301&lt;&gt;""),SUM(X$302:X317),IF(AND(X$301="Total",$B318&lt;&gt;""),SUM($C318:W318),"")))</f>
        <v/>
      </c>
      <c r="Y318" s="1" t="str">
        <f>IF(AND($B318&lt;&gt;"",$B318&lt;&gt;"Total",Y$301&lt;&gt;"",Y$301&lt;&gt;"Total"),Y288*MAX(Entrées!$B19:$AE19)/MAX($C288:$AG288),IF(AND($B318="Total",Y$301&lt;&gt;""),SUM(Y$302:Y317),IF(AND(Y$301="Total",$B318&lt;&gt;""),SUM($C318:X318),"")))</f>
        <v/>
      </c>
      <c r="Z318" s="1" t="str">
        <f>IF(AND($B318&lt;&gt;"",$B318&lt;&gt;"Total",Z$301&lt;&gt;"",Z$301&lt;&gt;"Total"),Z288*MAX(Entrées!$B19:$AE19)/MAX($C288:$AG288),IF(AND($B318="Total",Z$301&lt;&gt;""),SUM(Z$302:Z317),IF(AND(Z$301="Total",$B318&lt;&gt;""),SUM($C318:Y318),"")))</f>
        <v/>
      </c>
      <c r="AA318" s="1" t="str">
        <f>IF(AND($B318&lt;&gt;"",$B318&lt;&gt;"Total",AA$301&lt;&gt;"",AA$301&lt;&gt;"Total"),AA288*MAX(Entrées!$B19:$AE19)/MAX($C288:$AG288),IF(AND($B318="Total",AA$301&lt;&gt;""),SUM(AA$302:AA317),IF(AND(AA$301="Total",$B318&lt;&gt;""),SUM($C318:Z318),"")))</f>
        <v/>
      </c>
      <c r="AB318" s="1" t="str">
        <f>IF(AND($B318&lt;&gt;"",$B318&lt;&gt;"Total",AB$301&lt;&gt;"",AB$301&lt;&gt;"Total"),AB288*MAX(Entrées!$B19:$AE19)/MAX($C288:$AG288),IF(AND($B318="Total",AB$301&lt;&gt;""),SUM(AB$302:AB317),IF(AND(AB$301="Total",$B318&lt;&gt;""),SUM($C318:AA318),"")))</f>
        <v/>
      </c>
      <c r="AC318" s="1" t="str">
        <f>IF(AND($B318&lt;&gt;"",$B318&lt;&gt;"Total",AC$301&lt;&gt;"",AC$301&lt;&gt;"Total"),AC288*MAX(Entrées!$B19:$AE19)/MAX($C288:$AG288),IF(AND($B318="Total",AC$301&lt;&gt;""),SUM(AC$302:AC317),IF(AND(AC$301="Total",$B318&lt;&gt;""),SUM($C318:AB318),"")))</f>
        <v/>
      </c>
      <c r="AD318" s="1" t="str">
        <f>IF(AND($B318&lt;&gt;"",$B318&lt;&gt;"Total",AD$301&lt;&gt;"",AD$301&lt;&gt;"Total"),AD288*MAX(Entrées!$B19:$AE19)/MAX($C288:$AG288),IF(AND($B318="Total",AD$301&lt;&gt;""),SUM(AD$302:AD317),IF(AND(AD$301="Total",$B318&lt;&gt;""),SUM($C318:AC318),"")))</f>
        <v/>
      </c>
      <c r="AE318" s="1" t="str">
        <f>IF(AND($B318&lt;&gt;"",$B318&lt;&gt;"Total",AE$301&lt;&gt;"",AE$301&lt;&gt;"Total"),AE288*MAX(Entrées!$B19:$AE19)/MAX($C288:$AG288),IF(AND($B318="Total",AE$301&lt;&gt;""),SUM(AE$302:AE317),IF(AND(AE$301="Total",$B318&lt;&gt;""),SUM($C318:AD318),"")))</f>
        <v/>
      </c>
      <c r="AF318" s="1" t="str">
        <f>IF(AND($B318&lt;&gt;"",$B318&lt;&gt;"Total",AF$301&lt;&gt;"",AF$301&lt;&gt;"Total"),AF288*MAX(Entrées!$B19:$AE19)/MAX($C288:$AG288),IF(AND($B318="Total",AF$301&lt;&gt;""),SUM(AF$302:AF317),IF(AND(AF$301="Total",$B318&lt;&gt;""),SUM($C318:AE318),"")))</f>
        <v/>
      </c>
      <c r="AG318" s="1" t="str">
        <f>IF(AND($B318&lt;&gt;"",$B318&lt;&gt;"Total",AG$301&lt;&gt;"",AG$301&lt;&gt;"Total"),AG288*MAX(Entrées!$B19:$AE19)/MAX($C288:$AG288),IF(AND($B318="Total",AG$301&lt;&gt;""),SUM(AG$302:AG317),IF(AND(AG$301="Total",$B318&lt;&gt;""),SUM($C318:AF318),"")))</f>
        <v/>
      </c>
    </row>
    <row r="319" spans="2:33">
      <c r="B319" s="1" t="str">
        <f t="shared" si="33"/>
        <v/>
      </c>
      <c r="C319" s="1" t="str">
        <f>IF(AND($B319&lt;&gt;"",$B319&lt;&gt;"Total",C$301&lt;&gt;"",C$301&lt;&gt;"Total"),C289*MAX(Entrées!$B20:$AE20)/MAX($C289:$AG289),IF(AND($B319="Total",C$301&lt;&gt;""),SUM(C$302:C318),IF(AND(C$301="Total",$B319&lt;&gt;""),SUM(B319:$C319),"")))</f>
        <v/>
      </c>
      <c r="D319" s="1" t="str">
        <f>IF(AND($B319&lt;&gt;"",$B319&lt;&gt;"Total",D$301&lt;&gt;"",D$301&lt;&gt;"Total"),D289*MAX(Entrées!$B20:$AE20)/MAX($C289:$AG289),IF(AND($B319="Total",D$301&lt;&gt;""),SUM(D$302:D318),IF(AND(D$301="Total",$B319&lt;&gt;""),SUM($C319:C319),"")))</f>
        <v/>
      </c>
      <c r="E319" s="1" t="str">
        <f>IF(AND($B319&lt;&gt;"",$B319&lt;&gt;"Total",E$301&lt;&gt;"",E$301&lt;&gt;"Total"),E289*MAX(Entrées!$B20:$AE20)/MAX($C289:$AG289),IF(AND($B319="Total",E$301&lt;&gt;""),SUM(E$302:E318),IF(AND(E$301="Total",$B319&lt;&gt;""),SUM($C319:D319),"")))</f>
        <v/>
      </c>
      <c r="F319" s="1" t="str">
        <f>IF(AND($B319&lt;&gt;"",$B319&lt;&gt;"Total",F$301&lt;&gt;"",F$301&lt;&gt;"Total"),F289*MAX(Entrées!$B20:$AE20)/MAX($C289:$AG289),IF(AND($B319="Total",F$301&lt;&gt;""),SUM(F$302:F318),IF(AND(F$301="Total",$B319&lt;&gt;""),SUM($C319:E319),"")))</f>
        <v/>
      </c>
      <c r="G319" s="1" t="str">
        <f>IF(AND($B319&lt;&gt;"",$B319&lt;&gt;"Total",G$301&lt;&gt;"",G$301&lt;&gt;"Total"),G289*MAX(Entrées!$B20:$AE20)/MAX($C289:$AG289),IF(AND($B319="Total",G$301&lt;&gt;""),SUM(G$302:G318),IF(AND(G$301="Total",$B319&lt;&gt;""),SUM($C319:F319),"")))</f>
        <v/>
      </c>
      <c r="H319" s="1" t="str">
        <f>IF(AND($B319&lt;&gt;"",$B319&lt;&gt;"Total",H$301&lt;&gt;"",H$301&lt;&gt;"Total"),H289*MAX(Entrées!$B20:$AE20)/MAX($C289:$AG289),IF(AND($B319="Total",H$301&lt;&gt;""),SUM(H$302:H318),IF(AND(H$301="Total",$B319&lt;&gt;""),SUM($C319:G319),"")))</f>
        <v/>
      </c>
      <c r="I319" s="1" t="str">
        <f>IF(AND($B319&lt;&gt;"",$B319&lt;&gt;"Total",I$301&lt;&gt;"",I$301&lt;&gt;"Total"),I289*MAX(Entrées!$B20:$AE20)/MAX($C289:$AG289),IF(AND($B319="Total",I$301&lt;&gt;""),SUM(I$302:I318),IF(AND(I$301="Total",$B319&lt;&gt;""),SUM($C319:H319),"")))</f>
        <v/>
      </c>
      <c r="J319" s="1" t="str">
        <f>IF(AND($B319&lt;&gt;"",$B319&lt;&gt;"Total",J$301&lt;&gt;"",J$301&lt;&gt;"Total"),J289*MAX(Entrées!$B20:$AE20)/MAX($C289:$AG289),IF(AND($B319="Total",J$301&lt;&gt;""),SUM(J$302:J318),IF(AND(J$301="Total",$B319&lt;&gt;""),SUM($C319:I319),"")))</f>
        <v/>
      </c>
      <c r="K319" s="1" t="str">
        <f>IF(AND($B319&lt;&gt;"",$B319&lt;&gt;"Total",K$301&lt;&gt;"",K$301&lt;&gt;"Total"),K289*MAX(Entrées!$B20:$AE20)/MAX($C289:$AG289),IF(AND($B319="Total",K$301&lt;&gt;""),SUM(K$302:K318),IF(AND(K$301="Total",$B319&lt;&gt;""),SUM($C319:J319),"")))</f>
        <v/>
      </c>
      <c r="L319" s="1" t="str">
        <f>IF(AND($B319&lt;&gt;"",$B319&lt;&gt;"Total",L$301&lt;&gt;"",L$301&lt;&gt;"Total"),L289*MAX(Entrées!$B20:$AE20)/MAX($C289:$AG289),IF(AND($B319="Total",L$301&lt;&gt;""),SUM(L$302:L318),IF(AND(L$301="Total",$B319&lt;&gt;""),SUM($C319:K319),"")))</f>
        <v/>
      </c>
      <c r="M319" s="1" t="str">
        <f>IF(AND($B319&lt;&gt;"",$B319&lt;&gt;"Total",M$301&lt;&gt;"",M$301&lt;&gt;"Total"),M289*MAX(Entrées!$B20:$AE20)/MAX($C289:$AG289),IF(AND($B319="Total",M$301&lt;&gt;""),SUM(M$302:M318),IF(AND(M$301="Total",$B319&lt;&gt;""),SUM($C319:L319),"")))</f>
        <v/>
      </c>
      <c r="N319" s="1" t="str">
        <f>IF(AND($B319&lt;&gt;"",$B319&lt;&gt;"Total",N$301&lt;&gt;"",N$301&lt;&gt;"Total"),N289*MAX(Entrées!$B20:$AE20)/MAX($C289:$AG289),IF(AND($B319="Total",N$301&lt;&gt;""),SUM(N$302:N318),IF(AND(N$301="Total",$B319&lt;&gt;""),SUM($C319:M319),"")))</f>
        <v/>
      </c>
      <c r="O319" s="1" t="str">
        <f>IF(AND($B319&lt;&gt;"",$B319&lt;&gt;"Total",O$301&lt;&gt;"",O$301&lt;&gt;"Total"),O289*MAX(Entrées!$B20:$AE20)/MAX($C289:$AG289),IF(AND($B319="Total",O$301&lt;&gt;""),SUM(O$302:O318),IF(AND(O$301="Total",$B319&lt;&gt;""),SUM($C319:N319),"")))</f>
        <v/>
      </c>
      <c r="P319" s="1" t="str">
        <f>IF(AND($B319&lt;&gt;"",$B319&lt;&gt;"Total",P$301&lt;&gt;"",P$301&lt;&gt;"Total"),P289*MAX(Entrées!$B20:$AE20)/MAX($C289:$AG289),IF(AND($B319="Total",P$301&lt;&gt;""),SUM(P$302:P318),IF(AND(P$301="Total",$B319&lt;&gt;""),SUM($C319:O319),"")))</f>
        <v/>
      </c>
      <c r="Q319" s="1" t="str">
        <f>IF(AND($B319&lt;&gt;"",$B319&lt;&gt;"Total",Q$301&lt;&gt;"",Q$301&lt;&gt;"Total"),Q289*MAX(Entrées!$B20:$AE20)/MAX($C289:$AG289),IF(AND($B319="Total",Q$301&lt;&gt;""),SUM(Q$302:Q318),IF(AND(Q$301="Total",$B319&lt;&gt;""),SUM($C319:P319),"")))</f>
        <v/>
      </c>
      <c r="R319" s="1" t="str">
        <f>IF(AND($B319&lt;&gt;"",$B319&lt;&gt;"Total",R$301&lt;&gt;"",R$301&lt;&gt;"Total"),R289*MAX(Entrées!$B20:$AE20)/MAX($C289:$AG289),IF(AND($B319="Total",R$301&lt;&gt;""),SUM(R$302:R318),IF(AND(R$301="Total",$B319&lt;&gt;""),SUM($C319:Q319),"")))</f>
        <v/>
      </c>
      <c r="S319" s="1" t="str">
        <f>IF(AND($B319&lt;&gt;"",$B319&lt;&gt;"Total",S$301&lt;&gt;"",S$301&lt;&gt;"Total"),S289*MAX(Entrées!$B20:$AE20)/MAX($C289:$AG289),IF(AND($B319="Total",S$301&lt;&gt;""),SUM(S$302:S318),IF(AND(S$301="Total",$B319&lt;&gt;""),SUM($C319:R319),"")))</f>
        <v/>
      </c>
      <c r="T319" s="1" t="str">
        <f>IF(AND($B319&lt;&gt;"",$B319&lt;&gt;"Total",T$301&lt;&gt;"",T$301&lt;&gt;"Total"),T289*MAX(Entrées!$B20:$AE20)/MAX($C289:$AG289),IF(AND($B319="Total",T$301&lt;&gt;""),SUM(T$302:T318),IF(AND(T$301="Total",$B319&lt;&gt;""),SUM($C319:S319),"")))</f>
        <v/>
      </c>
      <c r="U319" s="1" t="str">
        <f>IF(AND($B319&lt;&gt;"",$B319&lt;&gt;"Total",U$301&lt;&gt;"",U$301&lt;&gt;"Total"),U289*MAX(Entrées!$B20:$AE20)/MAX($C289:$AG289),IF(AND($B319="Total",U$301&lt;&gt;""),SUM(U$302:U318),IF(AND(U$301="Total",$B319&lt;&gt;""),SUM($C319:T319),"")))</f>
        <v/>
      </c>
      <c r="V319" s="1" t="str">
        <f>IF(AND($B319&lt;&gt;"",$B319&lt;&gt;"Total",V$301&lt;&gt;"",V$301&lt;&gt;"Total"),V289*MAX(Entrées!$B20:$AE20)/MAX($C289:$AG289),IF(AND($B319="Total",V$301&lt;&gt;""),SUM(V$302:V318),IF(AND(V$301="Total",$B319&lt;&gt;""),SUM($C319:U319),"")))</f>
        <v/>
      </c>
      <c r="W319" s="1" t="str">
        <f>IF(AND($B319&lt;&gt;"",$B319&lt;&gt;"Total",W$301&lt;&gt;"",W$301&lt;&gt;"Total"),W289*MAX(Entrées!$B20:$AE20)/MAX($C289:$AG289),IF(AND($B319="Total",W$301&lt;&gt;""),SUM(W$302:W318),IF(AND(W$301="Total",$B319&lt;&gt;""),SUM($C319:V319),"")))</f>
        <v/>
      </c>
      <c r="X319" s="1" t="str">
        <f>IF(AND($B319&lt;&gt;"",$B319&lt;&gt;"Total",X$301&lt;&gt;"",X$301&lt;&gt;"Total"),X289*MAX(Entrées!$B20:$AE20)/MAX($C289:$AG289),IF(AND($B319="Total",X$301&lt;&gt;""),SUM(X$302:X318),IF(AND(X$301="Total",$B319&lt;&gt;""),SUM($C319:W319),"")))</f>
        <v/>
      </c>
      <c r="Y319" s="1" t="str">
        <f>IF(AND($B319&lt;&gt;"",$B319&lt;&gt;"Total",Y$301&lt;&gt;"",Y$301&lt;&gt;"Total"),Y289*MAX(Entrées!$B20:$AE20)/MAX($C289:$AG289),IF(AND($B319="Total",Y$301&lt;&gt;""),SUM(Y$302:Y318),IF(AND(Y$301="Total",$B319&lt;&gt;""),SUM($C319:X319),"")))</f>
        <v/>
      </c>
      <c r="Z319" s="1" t="str">
        <f>IF(AND($B319&lt;&gt;"",$B319&lt;&gt;"Total",Z$301&lt;&gt;"",Z$301&lt;&gt;"Total"),Z289*MAX(Entrées!$B20:$AE20)/MAX($C289:$AG289),IF(AND($B319="Total",Z$301&lt;&gt;""),SUM(Z$302:Z318),IF(AND(Z$301="Total",$B319&lt;&gt;""),SUM($C319:Y319),"")))</f>
        <v/>
      </c>
      <c r="AA319" s="1" t="str">
        <f>IF(AND($B319&lt;&gt;"",$B319&lt;&gt;"Total",AA$301&lt;&gt;"",AA$301&lt;&gt;"Total"),AA289*MAX(Entrées!$B20:$AE20)/MAX($C289:$AG289),IF(AND($B319="Total",AA$301&lt;&gt;""),SUM(AA$302:AA318),IF(AND(AA$301="Total",$B319&lt;&gt;""),SUM($C319:Z319),"")))</f>
        <v/>
      </c>
      <c r="AB319" s="1" t="str">
        <f>IF(AND($B319&lt;&gt;"",$B319&lt;&gt;"Total",AB$301&lt;&gt;"",AB$301&lt;&gt;"Total"),AB289*MAX(Entrées!$B20:$AE20)/MAX($C289:$AG289),IF(AND($B319="Total",AB$301&lt;&gt;""),SUM(AB$302:AB318),IF(AND(AB$301="Total",$B319&lt;&gt;""),SUM($C319:AA319),"")))</f>
        <v/>
      </c>
      <c r="AC319" s="1" t="str">
        <f>IF(AND($B319&lt;&gt;"",$B319&lt;&gt;"Total",AC$301&lt;&gt;"",AC$301&lt;&gt;"Total"),AC289*MAX(Entrées!$B20:$AE20)/MAX($C289:$AG289),IF(AND($B319="Total",AC$301&lt;&gt;""),SUM(AC$302:AC318),IF(AND(AC$301="Total",$B319&lt;&gt;""),SUM($C319:AB319),"")))</f>
        <v/>
      </c>
      <c r="AD319" s="1" t="str">
        <f>IF(AND($B319&lt;&gt;"",$B319&lt;&gt;"Total",AD$301&lt;&gt;"",AD$301&lt;&gt;"Total"),AD289*MAX(Entrées!$B20:$AE20)/MAX($C289:$AG289),IF(AND($B319="Total",AD$301&lt;&gt;""),SUM(AD$302:AD318),IF(AND(AD$301="Total",$B319&lt;&gt;""),SUM($C319:AC319),"")))</f>
        <v/>
      </c>
      <c r="AE319" s="1" t="str">
        <f>IF(AND($B319&lt;&gt;"",$B319&lt;&gt;"Total",AE$301&lt;&gt;"",AE$301&lt;&gt;"Total"),AE289*MAX(Entrées!$B20:$AE20)/MAX($C289:$AG289),IF(AND($B319="Total",AE$301&lt;&gt;""),SUM(AE$302:AE318),IF(AND(AE$301="Total",$B319&lt;&gt;""),SUM($C319:AD319),"")))</f>
        <v/>
      </c>
      <c r="AF319" s="1" t="str">
        <f>IF(AND($B319&lt;&gt;"",$B319&lt;&gt;"Total",AF$301&lt;&gt;"",AF$301&lt;&gt;"Total"),AF289*MAX(Entrées!$B20:$AE20)/MAX($C289:$AG289),IF(AND($B319="Total",AF$301&lt;&gt;""),SUM(AF$302:AF318),IF(AND(AF$301="Total",$B319&lt;&gt;""),SUM($C319:AE319),"")))</f>
        <v/>
      </c>
      <c r="AG319" s="1" t="str">
        <f>IF(AND($B319&lt;&gt;"",$B319&lt;&gt;"Total",AG$301&lt;&gt;"",AG$301&lt;&gt;"Total"),AG289*MAX(Entrées!$B20:$AE20)/MAX($C289:$AG289),IF(AND($B319="Total",AG$301&lt;&gt;""),SUM(AG$302:AG318),IF(AND(AG$301="Total",$B319&lt;&gt;""),SUM($C319:AF319),"")))</f>
        <v/>
      </c>
    </row>
    <row r="320" spans="2:33">
      <c r="B320" s="1" t="str">
        <f t="shared" si="33"/>
        <v/>
      </c>
      <c r="C320" s="1" t="str">
        <f>IF(AND($B320&lt;&gt;"",$B320&lt;&gt;"Total",C$301&lt;&gt;"",C$301&lt;&gt;"Total"),C290*MAX(Entrées!$B21:$AE21)/MAX($C290:$AG290),IF(AND($B320="Total",C$301&lt;&gt;""),SUM(C$302:C319),IF(AND(C$301="Total",$B320&lt;&gt;""),SUM(B320:$C320),"")))</f>
        <v/>
      </c>
      <c r="D320" s="1" t="str">
        <f>IF(AND($B320&lt;&gt;"",$B320&lt;&gt;"Total",D$301&lt;&gt;"",D$301&lt;&gt;"Total"),D290*MAX(Entrées!$B21:$AE21)/MAX($C290:$AG290),IF(AND($B320="Total",D$301&lt;&gt;""),SUM(D$302:D319),IF(AND(D$301="Total",$B320&lt;&gt;""),SUM($C320:C320),"")))</f>
        <v/>
      </c>
      <c r="E320" s="1" t="str">
        <f>IF(AND($B320&lt;&gt;"",$B320&lt;&gt;"Total",E$301&lt;&gt;"",E$301&lt;&gt;"Total"),E290*MAX(Entrées!$B21:$AE21)/MAX($C290:$AG290),IF(AND($B320="Total",E$301&lt;&gt;""),SUM(E$302:E319),IF(AND(E$301="Total",$B320&lt;&gt;""),SUM($C320:D320),"")))</f>
        <v/>
      </c>
      <c r="F320" s="1" t="str">
        <f>IF(AND($B320&lt;&gt;"",$B320&lt;&gt;"Total",F$301&lt;&gt;"",F$301&lt;&gt;"Total"),F290*MAX(Entrées!$B21:$AE21)/MAX($C290:$AG290),IF(AND($B320="Total",F$301&lt;&gt;""),SUM(F$302:F319),IF(AND(F$301="Total",$B320&lt;&gt;""),SUM($C320:E320),"")))</f>
        <v/>
      </c>
      <c r="G320" s="1" t="str">
        <f>IF(AND($B320&lt;&gt;"",$B320&lt;&gt;"Total",G$301&lt;&gt;"",G$301&lt;&gt;"Total"),G290*MAX(Entrées!$B21:$AE21)/MAX($C290:$AG290),IF(AND($B320="Total",G$301&lt;&gt;""),SUM(G$302:G319),IF(AND(G$301="Total",$B320&lt;&gt;""),SUM($C320:F320),"")))</f>
        <v/>
      </c>
      <c r="H320" s="1" t="str">
        <f>IF(AND($B320&lt;&gt;"",$B320&lt;&gt;"Total",H$301&lt;&gt;"",H$301&lt;&gt;"Total"),H290*MAX(Entrées!$B21:$AE21)/MAX($C290:$AG290),IF(AND($B320="Total",H$301&lt;&gt;""),SUM(H$302:H319),IF(AND(H$301="Total",$B320&lt;&gt;""),SUM($C320:G320),"")))</f>
        <v/>
      </c>
      <c r="I320" s="1" t="str">
        <f>IF(AND($B320&lt;&gt;"",$B320&lt;&gt;"Total",I$301&lt;&gt;"",I$301&lt;&gt;"Total"),I290*MAX(Entrées!$B21:$AE21)/MAX($C290:$AG290),IF(AND($B320="Total",I$301&lt;&gt;""),SUM(I$302:I319),IF(AND(I$301="Total",$B320&lt;&gt;""),SUM($C320:H320),"")))</f>
        <v/>
      </c>
      <c r="J320" s="1" t="str">
        <f>IF(AND($B320&lt;&gt;"",$B320&lt;&gt;"Total",J$301&lt;&gt;"",J$301&lt;&gt;"Total"),J290*MAX(Entrées!$B21:$AE21)/MAX($C290:$AG290),IF(AND($B320="Total",J$301&lt;&gt;""),SUM(J$302:J319),IF(AND(J$301="Total",$B320&lt;&gt;""),SUM($C320:I320),"")))</f>
        <v/>
      </c>
      <c r="K320" s="1" t="str">
        <f>IF(AND($B320&lt;&gt;"",$B320&lt;&gt;"Total",K$301&lt;&gt;"",K$301&lt;&gt;"Total"),K290*MAX(Entrées!$B21:$AE21)/MAX($C290:$AG290),IF(AND($B320="Total",K$301&lt;&gt;""),SUM(K$302:K319),IF(AND(K$301="Total",$B320&lt;&gt;""),SUM($C320:J320),"")))</f>
        <v/>
      </c>
      <c r="L320" s="1" t="str">
        <f>IF(AND($B320&lt;&gt;"",$B320&lt;&gt;"Total",L$301&lt;&gt;"",L$301&lt;&gt;"Total"),L290*MAX(Entrées!$B21:$AE21)/MAX($C290:$AG290),IF(AND($B320="Total",L$301&lt;&gt;""),SUM(L$302:L319),IF(AND(L$301="Total",$B320&lt;&gt;""),SUM($C320:K320),"")))</f>
        <v/>
      </c>
      <c r="M320" s="1" t="str">
        <f>IF(AND($B320&lt;&gt;"",$B320&lt;&gt;"Total",M$301&lt;&gt;"",M$301&lt;&gt;"Total"),M290*MAX(Entrées!$B21:$AE21)/MAX($C290:$AG290),IF(AND($B320="Total",M$301&lt;&gt;""),SUM(M$302:M319),IF(AND(M$301="Total",$B320&lt;&gt;""),SUM($C320:L320),"")))</f>
        <v/>
      </c>
      <c r="N320" s="1" t="str">
        <f>IF(AND($B320&lt;&gt;"",$B320&lt;&gt;"Total",N$301&lt;&gt;"",N$301&lt;&gt;"Total"),N290*MAX(Entrées!$B21:$AE21)/MAX($C290:$AG290),IF(AND($B320="Total",N$301&lt;&gt;""),SUM(N$302:N319),IF(AND(N$301="Total",$B320&lt;&gt;""),SUM($C320:M320),"")))</f>
        <v/>
      </c>
      <c r="O320" s="1" t="str">
        <f>IF(AND($B320&lt;&gt;"",$B320&lt;&gt;"Total",O$301&lt;&gt;"",O$301&lt;&gt;"Total"),O290*MAX(Entrées!$B21:$AE21)/MAX($C290:$AG290),IF(AND($B320="Total",O$301&lt;&gt;""),SUM(O$302:O319),IF(AND(O$301="Total",$B320&lt;&gt;""),SUM($C320:N320),"")))</f>
        <v/>
      </c>
      <c r="P320" s="1" t="str">
        <f>IF(AND($B320&lt;&gt;"",$B320&lt;&gt;"Total",P$301&lt;&gt;"",P$301&lt;&gt;"Total"),P290*MAX(Entrées!$B21:$AE21)/MAX($C290:$AG290),IF(AND($B320="Total",P$301&lt;&gt;""),SUM(P$302:P319),IF(AND(P$301="Total",$B320&lt;&gt;""),SUM($C320:O320),"")))</f>
        <v/>
      </c>
      <c r="Q320" s="1" t="str">
        <f>IF(AND($B320&lt;&gt;"",$B320&lt;&gt;"Total",Q$301&lt;&gt;"",Q$301&lt;&gt;"Total"),Q290*MAX(Entrées!$B21:$AE21)/MAX($C290:$AG290),IF(AND($B320="Total",Q$301&lt;&gt;""),SUM(Q$302:Q319),IF(AND(Q$301="Total",$B320&lt;&gt;""),SUM($C320:P320),"")))</f>
        <v/>
      </c>
      <c r="R320" s="1" t="str">
        <f>IF(AND($B320&lt;&gt;"",$B320&lt;&gt;"Total",R$301&lt;&gt;"",R$301&lt;&gt;"Total"),R290*MAX(Entrées!$B21:$AE21)/MAX($C290:$AG290),IF(AND($B320="Total",R$301&lt;&gt;""),SUM(R$302:R319),IF(AND(R$301="Total",$B320&lt;&gt;""),SUM($C320:Q320),"")))</f>
        <v/>
      </c>
      <c r="S320" s="1" t="str">
        <f>IF(AND($B320&lt;&gt;"",$B320&lt;&gt;"Total",S$301&lt;&gt;"",S$301&lt;&gt;"Total"),S290*MAX(Entrées!$B21:$AE21)/MAX($C290:$AG290),IF(AND($B320="Total",S$301&lt;&gt;""),SUM(S$302:S319),IF(AND(S$301="Total",$B320&lt;&gt;""),SUM($C320:R320),"")))</f>
        <v/>
      </c>
      <c r="T320" s="1" t="str">
        <f>IF(AND($B320&lt;&gt;"",$B320&lt;&gt;"Total",T$301&lt;&gt;"",T$301&lt;&gt;"Total"),T290*MAX(Entrées!$B21:$AE21)/MAX($C290:$AG290),IF(AND($B320="Total",T$301&lt;&gt;""),SUM(T$302:T319),IF(AND(T$301="Total",$B320&lt;&gt;""),SUM($C320:S320),"")))</f>
        <v/>
      </c>
      <c r="U320" s="1" t="str">
        <f>IF(AND($B320&lt;&gt;"",$B320&lt;&gt;"Total",U$301&lt;&gt;"",U$301&lt;&gt;"Total"),U290*MAX(Entrées!$B21:$AE21)/MAX($C290:$AG290),IF(AND($B320="Total",U$301&lt;&gt;""),SUM(U$302:U319),IF(AND(U$301="Total",$B320&lt;&gt;""),SUM($C320:T320),"")))</f>
        <v/>
      </c>
      <c r="V320" s="1" t="str">
        <f>IF(AND($B320&lt;&gt;"",$B320&lt;&gt;"Total",V$301&lt;&gt;"",V$301&lt;&gt;"Total"),V290*MAX(Entrées!$B21:$AE21)/MAX($C290:$AG290),IF(AND($B320="Total",V$301&lt;&gt;""),SUM(V$302:V319),IF(AND(V$301="Total",$B320&lt;&gt;""),SUM($C320:U320),"")))</f>
        <v/>
      </c>
      <c r="W320" s="1" t="str">
        <f>IF(AND($B320&lt;&gt;"",$B320&lt;&gt;"Total",W$301&lt;&gt;"",W$301&lt;&gt;"Total"),W290*MAX(Entrées!$B21:$AE21)/MAX($C290:$AG290),IF(AND($B320="Total",W$301&lt;&gt;""),SUM(W$302:W319),IF(AND(W$301="Total",$B320&lt;&gt;""),SUM($C320:V320),"")))</f>
        <v/>
      </c>
      <c r="X320" s="1" t="str">
        <f>IF(AND($B320&lt;&gt;"",$B320&lt;&gt;"Total",X$301&lt;&gt;"",X$301&lt;&gt;"Total"),X290*MAX(Entrées!$B21:$AE21)/MAX($C290:$AG290),IF(AND($B320="Total",X$301&lt;&gt;""),SUM(X$302:X319),IF(AND(X$301="Total",$B320&lt;&gt;""),SUM($C320:W320),"")))</f>
        <v/>
      </c>
      <c r="Y320" s="1" t="str">
        <f>IF(AND($B320&lt;&gt;"",$B320&lt;&gt;"Total",Y$301&lt;&gt;"",Y$301&lt;&gt;"Total"),Y290*MAX(Entrées!$B21:$AE21)/MAX($C290:$AG290),IF(AND($B320="Total",Y$301&lt;&gt;""),SUM(Y$302:Y319),IF(AND(Y$301="Total",$B320&lt;&gt;""),SUM($C320:X320),"")))</f>
        <v/>
      </c>
      <c r="Z320" s="1" t="str">
        <f>IF(AND($B320&lt;&gt;"",$B320&lt;&gt;"Total",Z$301&lt;&gt;"",Z$301&lt;&gt;"Total"),Z290*MAX(Entrées!$B21:$AE21)/MAX($C290:$AG290),IF(AND($B320="Total",Z$301&lt;&gt;""),SUM(Z$302:Z319),IF(AND(Z$301="Total",$B320&lt;&gt;""),SUM($C320:Y320),"")))</f>
        <v/>
      </c>
      <c r="AA320" s="1" t="str">
        <f>IF(AND($B320&lt;&gt;"",$B320&lt;&gt;"Total",AA$301&lt;&gt;"",AA$301&lt;&gt;"Total"),AA290*MAX(Entrées!$B21:$AE21)/MAX($C290:$AG290),IF(AND($B320="Total",AA$301&lt;&gt;""),SUM(AA$302:AA319),IF(AND(AA$301="Total",$B320&lt;&gt;""),SUM($C320:Z320),"")))</f>
        <v/>
      </c>
      <c r="AB320" s="1" t="str">
        <f>IF(AND($B320&lt;&gt;"",$B320&lt;&gt;"Total",AB$301&lt;&gt;"",AB$301&lt;&gt;"Total"),AB290*MAX(Entrées!$B21:$AE21)/MAX($C290:$AG290),IF(AND($B320="Total",AB$301&lt;&gt;""),SUM(AB$302:AB319),IF(AND(AB$301="Total",$B320&lt;&gt;""),SUM($C320:AA320),"")))</f>
        <v/>
      </c>
      <c r="AC320" s="1" t="str">
        <f>IF(AND($B320&lt;&gt;"",$B320&lt;&gt;"Total",AC$301&lt;&gt;"",AC$301&lt;&gt;"Total"),AC290*MAX(Entrées!$B21:$AE21)/MAX($C290:$AG290),IF(AND($B320="Total",AC$301&lt;&gt;""),SUM(AC$302:AC319),IF(AND(AC$301="Total",$B320&lt;&gt;""),SUM($C320:AB320),"")))</f>
        <v/>
      </c>
      <c r="AD320" s="1" t="str">
        <f>IF(AND($B320&lt;&gt;"",$B320&lt;&gt;"Total",AD$301&lt;&gt;"",AD$301&lt;&gt;"Total"),AD290*MAX(Entrées!$B21:$AE21)/MAX($C290:$AG290),IF(AND($B320="Total",AD$301&lt;&gt;""),SUM(AD$302:AD319),IF(AND(AD$301="Total",$B320&lt;&gt;""),SUM($C320:AC320),"")))</f>
        <v/>
      </c>
      <c r="AE320" s="1" t="str">
        <f>IF(AND($B320&lt;&gt;"",$B320&lt;&gt;"Total",AE$301&lt;&gt;"",AE$301&lt;&gt;"Total"),AE290*MAX(Entrées!$B21:$AE21)/MAX($C290:$AG290),IF(AND($B320="Total",AE$301&lt;&gt;""),SUM(AE$302:AE319),IF(AND(AE$301="Total",$B320&lt;&gt;""),SUM($C320:AD320),"")))</f>
        <v/>
      </c>
      <c r="AF320" s="1" t="str">
        <f>IF(AND($B320&lt;&gt;"",$B320&lt;&gt;"Total",AF$301&lt;&gt;"",AF$301&lt;&gt;"Total"),AF290*MAX(Entrées!$B21:$AE21)/MAX($C290:$AG290),IF(AND($B320="Total",AF$301&lt;&gt;""),SUM(AF$302:AF319),IF(AND(AF$301="Total",$B320&lt;&gt;""),SUM($C320:AE320),"")))</f>
        <v/>
      </c>
      <c r="AG320" s="1" t="str">
        <f>IF(AND($B320&lt;&gt;"",$B320&lt;&gt;"Total",AG$301&lt;&gt;"",AG$301&lt;&gt;"Total"),AG290*MAX(Entrées!$B21:$AE21)/MAX($C290:$AG290),IF(AND($B320="Total",AG$301&lt;&gt;""),SUM(AG$302:AG319),IF(AND(AG$301="Total",$B320&lt;&gt;""),SUM($C320:AF320),"")))</f>
        <v/>
      </c>
    </row>
    <row r="321" spans="1:33">
      <c r="B321" s="1" t="str">
        <f t="shared" si="33"/>
        <v/>
      </c>
      <c r="C321" s="1" t="str">
        <f>IF(AND($B321&lt;&gt;"",$B321&lt;&gt;"Total",C$301&lt;&gt;"",C$301&lt;&gt;"Total"),C291*MAX(Entrées!$B22:$AE22)/MAX($C291:$AG291),IF(AND($B321="Total",C$301&lt;&gt;""),SUM(C$302:C320),IF(AND(C$301="Total",$B321&lt;&gt;""),SUM(B321:$C321),"")))</f>
        <v/>
      </c>
      <c r="D321" s="1" t="str">
        <f>IF(AND($B321&lt;&gt;"",$B321&lt;&gt;"Total",D$301&lt;&gt;"",D$301&lt;&gt;"Total"),D291*MAX(Entrées!$B22:$AE22)/MAX($C291:$AG291),IF(AND($B321="Total",D$301&lt;&gt;""),SUM(D$302:D320),IF(AND(D$301="Total",$B321&lt;&gt;""),SUM($C321:C321),"")))</f>
        <v/>
      </c>
      <c r="E321" s="1" t="str">
        <f>IF(AND($B321&lt;&gt;"",$B321&lt;&gt;"Total",E$301&lt;&gt;"",E$301&lt;&gt;"Total"),E291*MAX(Entrées!$B22:$AE22)/MAX($C291:$AG291),IF(AND($B321="Total",E$301&lt;&gt;""),SUM(E$302:E320),IF(AND(E$301="Total",$B321&lt;&gt;""),SUM($C321:D321),"")))</f>
        <v/>
      </c>
      <c r="F321" s="1" t="str">
        <f>IF(AND($B321&lt;&gt;"",$B321&lt;&gt;"Total",F$301&lt;&gt;"",F$301&lt;&gt;"Total"),F291*MAX(Entrées!$B22:$AE22)/MAX($C291:$AG291),IF(AND($B321="Total",F$301&lt;&gt;""),SUM(F$302:F320),IF(AND(F$301="Total",$B321&lt;&gt;""),SUM($C321:E321),"")))</f>
        <v/>
      </c>
      <c r="G321" s="1" t="str">
        <f>IF(AND($B321&lt;&gt;"",$B321&lt;&gt;"Total",G$301&lt;&gt;"",G$301&lt;&gt;"Total"),G291*MAX(Entrées!$B22:$AE22)/MAX($C291:$AG291),IF(AND($B321="Total",G$301&lt;&gt;""),SUM(G$302:G320),IF(AND(G$301="Total",$B321&lt;&gt;""),SUM($C321:F321),"")))</f>
        <v/>
      </c>
      <c r="H321" s="1" t="str">
        <f>IF(AND($B321&lt;&gt;"",$B321&lt;&gt;"Total",H$301&lt;&gt;"",H$301&lt;&gt;"Total"),H291*MAX(Entrées!$B22:$AE22)/MAX($C291:$AG291),IF(AND($B321="Total",H$301&lt;&gt;""),SUM(H$302:H320),IF(AND(H$301="Total",$B321&lt;&gt;""),SUM($C321:G321),"")))</f>
        <v/>
      </c>
      <c r="I321" s="1" t="str">
        <f>IF(AND($B321&lt;&gt;"",$B321&lt;&gt;"Total",I$301&lt;&gt;"",I$301&lt;&gt;"Total"),I291*MAX(Entrées!$B22:$AE22)/MAX($C291:$AG291),IF(AND($B321="Total",I$301&lt;&gt;""),SUM(I$302:I320),IF(AND(I$301="Total",$B321&lt;&gt;""),SUM($C321:H321),"")))</f>
        <v/>
      </c>
      <c r="J321" s="1" t="str">
        <f>IF(AND($B321&lt;&gt;"",$B321&lt;&gt;"Total",J$301&lt;&gt;"",J$301&lt;&gt;"Total"),J291*MAX(Entrées!$B22:$AE22)/MAX($C291:$AG291),IF(AND($B321="Total",J$301&lt;&gt;""),SUM(J$302:J320),IF(AND(J$301="Total",$B321&lt;&gt;""),SUM($C321:I321),"")))</f>
        <v/>
      </c>
      <c r="K321" s="1" t="str">
        <f>IF(AND($B321&lt;&gt;"",$B321&lt;&gt;"Total",K$301&lt;&gt;"",K$301&lt;&gt;"Total"),K291*MAX(Entrées!$B22:$AE22)/MAX($C291:$AG291),IF(AND($B321="Total",K$301&lt;&gt;""),SUM(K$302:K320),IF(AND(K$301="Total",$B321&lt;&gt;""),SUM($C321:J321),"")))</f>
        <v/>
      </c>
      <c r="L321" s="1" t="str">
        <f>IF(AND($B321&lt;&gt;"",$B321&lt;&gt;"Total",L$301&lt;&gt;"",L$301&lt;&gt;"Total"),L291*MAX(Entrées!$B22:$AE22)/MAX($C291:$AG291),IF(AND($B321="Total",L$301&lt;&gt;""),SUM(L$302:L320),IF(AND(L$301="Total",$B321&lt;&gt;""),SUM($C321:K321),"")))</f>
        <v/>
      </c>
      <c r="M321" s="1" t="str">
        <f>IF(AND($B321&lt;&gt;"",$B321&lt;&gt;"Total",M$301&lt;&gt;"",M$301&lt;&gt;"Total"),M291*MAX(Entrées!$B22:$AE22)/MAX($C291:$AG291),IF(AND($B321="Total",M$301&lt;&gt;""),SUM(M$302:M320),IF(AND(M$301="Total",$B321&lt;&gt;""),SUM($C321:L321),"")))</f>
        <v/>
      </c>
      <c r="N321" s="1" t="str">
        <f>IF(AND($B321&lt;&gt;"",$B321&lt;&gt;"Total",N$301&lt;&gt;"",N$301&lt;&gt;"Total"),N291*MAX(Entrées!$B22:$AE22)/MAX($C291:$AG291),IF(AND($B321="Total",N$301&lt;&gt;""),SUM(N$302:N320),IF(AND(N$301="Total",$B321&lt;&gt;""),SUM($C321:M321),"")))</f>
        <v/>
      </c>
      <c r="O321" s="1" t="str">
        <f>IF(AND($B321&lt;&gt;"",$B321&lt;&gt;"Total",O$301&lt;&gt;"",O$301&lt;&gt;"Total"),O291*MAX(Entrées!$B22:$AE22)/MAX($C291:$AG291),IF(AND($B321="Total",O$301&lt;&gt;""),SUM(O$302:O320),IF(AND(O$301="Total",$B321&lt;&gt;""),SUM($C321:N321),"")))</f>
        <v/>
      </c>
      <c r="P321" s="1" t="str">
        <f>IF(AND($B321&lt;&gt;"",$B321&lt;&gt;"Total",P$301&lt;&gt;"",P$301&lt;&gt;"Total"),P291*MAX(Entrées!$B22:$AE22)/MAX($C291:$AG291),IF(AND($B321="Total",P$301&lt;&gt;""),SUM(P$302:P320),IF(AND(P$301="Total",$B321&lt;&gt;""),SUM($C321:O321),"")))</f>
        <v/>
      </c>
      <c r="Q321" s="1" t="str">
        <f>IF(AND($B321&lt;&gt;"",$B321&lt;&gt;"Total",Q$301&lt;&gt;"",Q$301&lt;&gt;"Total"),Q291*MAX(Entrées!$B22:$AE22)/MAX($C291:$AG291),IF(AND($B321="Total",Q$301&lt;&gt;""),SUM(Q$302:Q320),IF(AND(Q$301="Total",$B321&lt;&gt;""),SUM($C321:P321),"")))</f>
        <v/>
      </c>
      <c r="R321" s="1" t="str">
        <f>IF(AND($B321&lt;&gt;"",$B321&lt;&gt;"Total",R$301&lt;&gt;"",R$301&lt;&gt;"Total"),R291*MAX(Entrées!$B22:$AE22)/MAX($C291:$AG291),IF(AND($B321="Total",R$301&lt;&gt;""),SUM(R$302:R320),IF(AND(R$301="Total",$B321&lt;&gt;""),SUM($C321:Q321),"")))</f>
        <v/>
      </c>
      <c r="S321" s="1" t="str">
        <f>IF(AND($B321&lt;&gt;"",$B321&lt;&gt;"Total",S$301&lt;&gt;"",S$301&lt;&gt;"Total"),S291*MAX(Entrées!$B22:$AE22)/MAX($C291:$AG291),IF(AND($B321="Total",S$301&lt;&gt;""),SUM(S$302:S320),IF(AND(S$301="Total",$B321&lt;&gt;""),SUM($C321:R321),"")))</f>
        <v/>
      </c>
      <c r="T321" s="1" t="str">
        <f>IF(AND($B321&lt;&gt;"",$B321&lt;&gt;"Total",T$301&lt;&gt;"",T$301&lt;&gt;"Total"),T291*MAX(Entrées!$B22:$AE22)/MAX($C291:$AG291),IF(AND($B321="Total",T$301&lt;&gt;""),SUM(T$302:T320),IF(AND(T$301="Total",$B321&lt;&gt;""),SUM($C321:S321),"")))</f>
        <v/>
      </c>
      <c r="U321" s="1" t="str">
        <f>IF(AND($B321&lt;&gt;"",$B321&lt;&gt;"Total",U$301&lt;&gt;"",U$301&lt;&gt;"Total"),U291*MAX(Entrées!$B22:$AE22)/MAX($C291:$AG291),IF(AND($B321="Total",U$301&lt;&gt;""),SUM(U$302:U320),IF(AND(U$301="Total",$B321&lt;&gt;""),SUM($C321:T321),"")))</f>
        <v/>
      </c>
      <c r="V321" s="1" t="str">
        <f>IF(AND($B321&lt;&gt;"",$B321&lt;&gt;"Total",V$301&lt;&gt;"",V$301&lt;&gt;"Total"),V291*MAX(Entrées!$B22:$AE22)/MAX($C291:$AG291),IF(AND($B321="Total",V$301&lt;&gt;""),SUM(V$302:V320),IF(AND(V$301="Total",$B321&lt;&gt;""),SUM($C321:U321),"")))</f>
        <v/>
      </c>
      <c r="W321" s="1" t="str">
        <f>IF(AND($B321&lt;&gt;"",$B321&lt;&gt;"Total",W$301&lt;&gt;"",W$301&lt;&gt;"Total"),W291*MAX(Entrées!$B22:$AE22)/MAX($C291:$AG291),IF(AND($B321="Total",W$301&lt;&gt;""),SUM(W$302:W320),IF(AND(W$301="Total",$B321&lt;&gt;""),SUM($C321:V321),"")))</f>
        <v/>
      </c>
      <c r="X321" s="1" t="str">
        <f>IF(AND($B321&lt;&gt;"",$B321&lt;&gt;"Total",X$301&lt;&gt;"",X$301&lt;&gt;"Total"),X291*MAX(Entrées!$B22:$AE22)/MAX($C291:$AG291),IF(AND($B321="Total",X$301&lt;&gt;""),SUM(X$302:X320),IF(AND(X$301="Total",$B321&lt;&gt;""),SUM($C321:W321),"")))</f>
        <v/>
      </c>
      <c r="Y321" s="1" t="str">
        <f>IF(AND($B321&lt;&gt;"",$B321&lt;&gt;"Total",Y$301&lt;&gt;"",Y$301&lt;&gt;"Total"),Y291*MAX(Entrées!$B22:$AE22)/MAX($C291:$AG291),IF(AND($B321="Total",Y$301&lt;&gt;""),SUM(Y$302:Y320),IF(AND(Y$301="Total",$B321&lt;&gt;""),SUM($C321:X321),"")))</f>
        <v/>
      </c>
      <c r="Z321" s="1" t="str">
        <f>IF(AND($B321&lt;&gt;"",$B321&lt;&gt;"Total",Z$301&lt;&gt;"",Z$301&lt;&gt;"Total"),Z291*MAX(Entrées!$B22:$AE22)/MAX($C291:$AG291),IF(AND($B321="Total",Z$301&lt;&gt;""),SUM(Z$302:Z320),IF(AND(Z$301="Total",$B321&lt;&gt;""),SUM($C321:Y321),"")))</f>
        <v/>
      </c>
      <c r="AA321" s="1" t="str">
        <f>IF(AND($B321&lt;&gt;"",$B321&lt;&gt;"Total",AA$301&lt;&gt;"",AA$301&lt;&gt;"Total"),AA291*MAX(Entrées!$B22:$AE22)/MAX($C291:$AG291),IF(AND($B321="Total",AA$301&lt;&gt;""),SUM(AA$302:AA320),IF(AND(AA$301="Total",$B321&lt;&gt;""),SUM($C321:Z321),"")))</f>
        <v/>
      </c>
      <c r="AB321" s="1" t="str">
        <f>IF(AND($B321&lt;&gt;"",$B321&lt;&gt;"Total",AB$301&lt;&gt;"",AB$301&lt;&gt;"Total"),AB291*MAX(Entrées!$B22:$AE22)/MAX($C291:$AG291),IF(AND($B321="Total",AB$301&lt;&gt;""),SUM(AB$302:AB320),IF(AND(AB$301="Total",$B321&lt;&gt;""),SUM($C321:AA321),"")))</f>
        <v/>
      </c>
      <c r="AC321" s="1" t="str">
        <f>IF(AND($B321&lt;&gt;"",$B321&lt;&gt;"Total",AC$301&lt;&gt;"",AC$301&lt;&gt;"Total"),AC291*MAX(Entrées!$B22:$AE22)/MAX($C291:$AG291),IF(AND($B321="Total",AC$301&lt;&gt;""),SUM(AC$302:AC320),IF(AND(AC$301="Total",$B321&lt;&gt;""),SUM($C321:AB321),"")))</f>
        <v/>
      </c>
      <c r="AD321" s="1" t="str">
        <f>IF(AND($B321&lt;&gt;"",$B321&lt;&gt;"Total",AD$301&lt;&gt;"",AD$301&lt;&gt;"Total"),AD291*MAX(Entrées!$B22:$AE22)/MAX($C291:$AG291),IF(AND($B321="Total",AD$301&lt;&gt;""),SUM(AD$302:AD320),IF(AND(AD$301="Total",$B321&lt;&gt;""),SUM($C321:AC321),"")))</f>
        <v/>
      </c>
      <c r="AE321" s="1" t="str">
        <f>IF(AND($B321&lt;&gt;"",$B321&lt;&gt;"Total",AE$301&lt;&gt;"",AE$301&lt;&gt;"Total"),AE291*MAX(Entrées!$B22:$AE22)/MAX($C291:$AG291),IF(AND($B321="Total",AE$301&lt;&gt;""),SUM(AE$302:AE320),IF(AND(AE$301="Total",$B321&lt;&gt;""),SUM($C321:AD321),"")))</f>
        <v/>
      </c>
      <c r="AF321" s="1" t="str">
        <f>IF(AND($B321&lt;&gt;"",$B321&lt;&gt;"Total",AF$301&lt;&gt;"",AF$301&lt;&gt;"Total"),AF291*MAX(Entrées!$B22:$AE22)/MAX($C291:$AG291),IF(AND($B321="Total",AF$301&lt;&gt;""),SUM(AF$302:AF320),IF(AND(AF$301="Total",$B321&lt;&gt;""),SUM($C321:AE321),"")))</f>
        <v/>
      </c>
      <c r="AG321" s="1" t="str">
        <f>IF(AND($B321&lt;&gt;"",$B321&lt;&gt;"Total",AG$301&lt;&gt;"",AG$301&lt;&gt;"Total"),AG291*MAX(Entrées!$B22:$AE22)/MAX($C291:$AG291),IF(AND($B321="Total",AG$301&lt;&gt;""),SUM(AG$302:AG320),IF(AND(AG$301="Total",$B321&lt;&gt;""),SUM($C321:AF321),"")))</f>
        <v/>
      </c>
    </row>
    <row r="322" spans="1:33">
      <c r="B322" s="1" t="str">
        <f t="shared" si="33"/>
        <v/>
      </c>
      <c r="C322" s="1" t="str">
        <f>IF(AND($B322&lt;&gt;"",$B322&lt;&gt;"Total",C$301&lt;&gt;"",C$301&lt;&gt;"Total"),C292*MAX(Entrées!$B23:$AE23)/MAX($C292:$AG292),IF(AND($B322="Total",C$301&lt;&gt;""),SUM(C$302:C321),IF(AND(C$301="Total",$B322&lt;&gt;""),SUM(B322:$C322),"")))</f>
        <v/>
      </c>
      <c r="D322" s="1" t="str">
        <f>IF(AND($B322&lt;&gt;"",$B322&lt;&gt;"Total",D$301&lt;&gt;"",D$301&lt;&gt;"Total"),D292*MAX(Entrées!$B23:$AE23)/MAX($C292:$AG292),IF(AND($B322="Total",D$301&lt;&gt;""),SUM(D$302:D321),IF(AND(D$301="Total",$B322&lt;&gt;""),SUM($C322:C322),"")))</f>
        <v/>
      </c>
      <c r="E322" s="1" t="str">
        <f>IF(AND($B322&lt;&gt;"",$B322&lt;&gt;"Total",E$301&lt;&gt;"",E$301&lt;&gt;"Total"),E292*MAX(Entrées!$B23:$AE23)/MAX($C292:$AG292),IF(AND($B322="Total",E$301&lt;&gt;""),SUM(E$302:E321),IF(AND(E$301="Total",$B322&lt;&gt;""),SUM($C322:D322),"")))</f>
        <v/>
      </c>
      <c r="F322" s="1" t="str">
        <f>IF(AND($B322&lt;&gt;"",$B322&lt;&gt;"Total",F$301&lt;&gt;"",F$301&lt;&gt;"Total"),F292*MAX(Entrées!$B23:$AE23)/MAX($C292:$AG292),IF(AND($B322="Total",F$301&lt;&gt;""),SUM(F$302:F321),IF(AND(F$301="Total",$B322&lt;&gt;""),SUM($C322:E322),"")))</f>
        <v/>
      </c>
      <c r="G322" s="1" t="str">
        <f>IF(AND($B322&lt;&gt;"",$B322&lt;&gt;"Total",G$301&lt;&gt;"",G$301&lt;&gt;"Total"),G292*MAX(Entrées!$B23:$AE23)/MAX($C292:$AG292),IF(AND($B322="Total",G$301&lt;&gt;""),SUM(G$302:G321),IF(AND(G$301="Total",$B322&lt;&gt;""),SUM($C322:F322),"")))</f>
        <v/>
      </c>
      <c r="H322" s="1" t="str">
        <f>IF(AND($B322&lt;&gt;"",$B322&lt;&gt;"Total",H$301&lt;&gt;"",H$301&lt;&gt;"Total"),H292*MAX(Entrées!$B23:$AE23)/MAX($C292:$AG292),IF(AND($B322="Total",H$301&lt;&gt;""),SUM(H$302:H321),IF(AND(H$301="Total",$B322&lt;&gt;""),SUM($C322:G322),"")))</f>
        <v/>
      </c>
      <c r="I322" s="1" t="str">
        <f>IF(AND($B322&lt;&gt;"",$B322&lt;&gt;"Total",I$301&lt;&gt;"",I$301&lt;&gt;"Total"),I292*MAX(Entrées!$B23:$AE23)/MAX($C292:$AG292),IF(AND($B322="Total",I$301&lt;&gt;""),SUM(I$302:I321),IF(AND(I$301="Total",$B322&lt;&gt;""),SUM($C322:H322),"")))</f>
        <v/>
      </c>
      <c r="J322" s="1" t="str">
        <f>IF(AND($B322&lt;&gt;"",$B322&lt;&gt;"Total",J$301&lt;&gt;"",J$301&lt;&gt;"Total"),J292*MAX(Entrées!$B23:$AE23)/MAX($C292:$AG292),IF(AND($B322="Total",J$301&lt;&gt;""),SUM(J$302:J321),IF(AND(J$301="Total",$B322&lt;&gt;""),SUM($C322:I322),"")))</f>
        <v/>
      </c>
      <c r="K322" s="1" t="str">
        <f>IF(AND($B322&lt;&gt;"",$B322&lt;&gt;"Total",K$301&lt;&gt;"",K$301&lt;&gt;"Total"),K292*MAX(Entrées!$B23:$AE23)/MAX($C292:$AG292),IF(AND($B322="Total",K$301&lt;&gt;""),SUM(K$302:K321),IF(AND(K$301="Total",$B322&lt;&gt;""),SUM($C322:J322),"")))</f>
        <v/>
      </c>
      <c r="L322" s="1" t="str">
        <f>IF(AND($B322&lt;&gt;"",$B322&lt;&gt;"Total",L$301&lt;&gt;"",L$301&lt;&gt;"Total"),L292*MAX(Entrées!$B23:$AE23)/MAX($C292:$AG292),IF(AND($B322="Total",L$301&lt;&gt;""),SUM(L$302:L321),IF(AND(L$301="Total",$B322&lt;&gt;""),SUM($C322:K322),"")))</f>
        <v/>
      </c>
      <c r="M322" s="1" t="str">
        <f>IF(AND($B322&lt;&gt;"",$B322&lt;&gt;"Total",M$301&lt;&gt;"",M$301&lt;&gt;"Total"),M292*MAX(Entrées!$B23:$AE23)/MAX($C292:$AG292),IF(AND($B322="Total",M$301&lt;&gt;""),SUM(M$302:M321),IF(AND(M$301="Total",$B322&lt;&gt;""),SUM($C322:L322),"")))</f>
        <v/>
      </c>
      <c r="N322" s="1" t="str">
        <f>IF(AND($B322&lt;&gt;"",$B322&lt;&gt;"Total",N$301&lt;&gt;"",N$301&lt;&gt;"Total"),N292*MAX(Entrées!$B23:$AE23)/MAX($C292:$AG292),IF(AND($B322="Total",N$301&lt;&gt;""),SUM(N$302:N321),IF(AND(N$301="Total",$B322&lt;&gt;""),SUM($C322:M322),"")))</f>
        <v/>
      </c>
      <c r="O322" s="1" t="str">
        <f>IF(AND($B322&lt;&gt;"",$B322&lt;&gt;"Total",O$301&lt;&gt;"",O$301&lt;&gt;"Total"),O292*MAX(Entrées!$B23:$AE23)/MAX($C292:$AG292),IF(AND($B322="Total",O$301&lt;&gt;""),SUM(O$302:O321),IF(AND(O$301="Total",$B322&lt;&gt;""),SUM($C322:N322),"")))</f>
        <v/>
      </c>
      <c r="P322" s="1" t="str">
        <f>IF(AND($B322&lt;&gt;"",$B322&lt;&gt;"Total",P$301&lt;&gt;"",P$301&lt;&gt;"Total"),P292*MAX(Entrées!$B23:$AE23)/MAX($C292:$AG292),IF(AND($B322="Total",P$301&lt;&gt;""),SUM(P$302:P321),IF(AND(P$301="Total",$B322&lt;&gt;""),SUM($C322:O322),"")))</f>
        <v/>
      </c>
      <c r="Q322" s="1" t="str">
        <f>IF(AND($B322&lt;&gt;"",$B322&lt;&gt;"Total",Q$301&lt;&gt;"",Q$301&lt;&gt;"Total"),Q292*MAX(Entrées!$B23:$AE23)/MAX($C292:$AG292),IF(AND($B322="Total",Q$301&lt;&gt;""),SUM(Q$302:Q321),IF(AND(Q$301="Total",$B322&lt;&gt;""),SUM($C322:P322),"")))</f>
        <v/>
      </c>
      <c r="R322" s="1" t="str">
        <f>IF(AND($B322&lt;&gt;"",$B322&lt;&gt;"Total",R$301&lt;&gt;"",R$301&lt;&gt;"Total"),R292*MAX(Entrées!$B23:$AE23)/MAX($C292:$AG292),IF(AND($B322="Total",R$301&lt;&gt;""),SUM(R$302:R321),IF(AND(R$301="Total",$B322&lt;&gt;""),SUM($C322:Q322),"")))</f>
        <v/>
      </c>
      <c r="S322" s="1" t="str">
        <f>IF(AND($B322&lt;&gt;"",$B322&lt;&gt;"Total",S$301&lt;&gt;"",S$301&lt;&gt;"Total"),S292*MAX(Entrées!$B23:$AE23)/MAX($C292:$AG292),IF(AND($B322="Total",S$301&lt;&gt;""),SUM(S$302:S321),IF(AND(S$301="Total",$B322&lt;&gt;""),SUM($C322:R322),"")))</f>
        <v/>
      </c>
      <c r="T322" s="1" t="str">
        <f>IF(AND($B322&lt;&gt;"",$B322&lt;&gt;"Total",T$301&lt;&gt;"",T$301&lt;&gt;"Total"),T292*MAX(Entrées!$B23:$AE23)/MAX($C292:$AG292),IF(AND($B322="Total",T$301&lt;&gt;""),SUM(T$302:T321),IF(AND(T$301="Total",$B322&lt;&gt;""),SUM($C322:S322),"")))</f>
        <v/>
      </c>
      <c r="U322" s="1" t="str">
        <f>IF(AND($B322&lt;&gt;"",$B322&lt;&gt;"Total",U$301&lt;&gt;"",U$301&lt;&gt;"Total"),U292*MAX(Entrées!$B23:$AE23)/MAX($C292:$AG292),IF(AND($B322="Total",U$301&lt;&gt;""),SUM(U$302:U321),IF(AND(U$301="Total",$B322&lt;&gt;""),SUM($C322:T322),"")))</f>
        <v/>
      </c>
      <c r="V322" s="1" t="str">
        <f>IF(AND($B322&lt;&gt;"",$B322&lt;&gt;"Total",V$301&lt;&gt;"",V$301&lt;&gt;"Total"),V292*MAX(Entrées!$B23:$AE23)/MAX($C292:$AG292),IF(AND($B322="Total",V$301&lt;&gt;""),SUM(V$302:V321),IF(AND(V$301="Total",$B322&lt;&gt;""),SUM($C322:U322),"")))</f>
        <v/>
      </c>
      <c r="W322" s="1" t="str">
        <f>IF(AND($B322&lt;&gt;"",$B322&lt;&gt;"Total",W$301&lt;&gt;"",W$301&lt;&gt;"Total"),W292*MAX(Entrées!$B23:$AE23)/MAX($C292:$AG292),IF(AND($B322="Total",W$301&lt;&gt;""),SUM(W$302:W321),IF(AND(W$301="Total",$B322&lt;&gt;""),SUM($C322:V322),"")))</f>
        <v/>
      </c>
      <c r="X322" s="1" t="str">
        <f>IF(AND($B322&lt;&gt;"",$B322&lt;&gt;"Total",X$301&lt;&gt;"",X$301&lt;&gt;"Total"),X292*MAX(Entrées!$B23:$AE23)/MAX($C292:$AG292),IF(AND($B322="Total",X$301&lt;&gt;""),SUM(X$302:X321),IF(AND(X$301="Total",$B322&lt;&gt;""),SUM($C322:W322),"")))</f>
        <v/>
      </c>
      <c r="Y322" s="1" t="str">
        <f>IF(AND($B322&lt;&gt;"",$B322&lt;&gt;"Total",Y$301&lt;&gt;"",Y$301&lt;&gt;"Total"),Y292*MAX(Entrées!$B23:$AE23)/MAX($C292:$AG292),IF(AND($B322="Total",Y$301&lt;&gt;""),SUM(Y$302:Y321),IF(AND(Y$301="Total",$B322&lt;&gt;""),SUM($C322:X322),"")))</f>
        <v/>
      </c>
      <c r="Z322" s="1" t="str">
        <f>IF(AND($B322&lt;&gt;"",$B322&lt;&gt;"Total",Z$301&lt;&gt;"",Z$301&lt;&gt;"Total"),Z292*MAX(Entrées!$B23:$AE23)/MAX($C292:$AG292),IF(AND($B322="Total",Z$301&lt;&gt;""),SUM(Z$302:Z321),IF(AND(Z$301="Total",$B322&lt;&gt;""),SUM($C322:Y322),"")))</f>
        <v/>
      </c>
      <c r="AA322" s="1" t="str">
        <f>IF(AND($B322&lt;&gt;"",$B322&lt;&gt;"Total",AA$301&lt;&gt;"",AA$301&lt;&gt;"Total"),AA292*MAX(Entrées!$B23:$AE23)/MAX($C292:$AG292),IF(AND($B322="Total",AA$301&lt;&gt;""),SUM(AA$302:AA321),IF(AND(AA$301="Total",$B322&lt;&gt;""),SUM($C322:Z322),"")))</f>
        <v/>
      </c>
      <c r="AB322" s="1" t="str">
        <f>IF(AND($B322&lt;&gt;"",$B322&lt;&gt;"Total",AB$301&lt;&gt;"",AB$301&lt;&gt;"Total"),AB292*MAX(Entrées!$B23:$AE23)/MAX($C292:$AG292),IF(AND($B322="Total",AB$301&lt;&gt;""),SUM(AB$302:AB321),IF(AND(AB$301="Total",$B322&lt;&gt;""),SUM($C322:AA322),"")))</f>
        <v/>
      </c>
      <c r="AC322" s="1" t="str">
        <f>IF(AND($B322&lt;&gt;"",$B322&lt;&gt;"Total",AC$301&lt;&gt;"",AC$301&lt;&gt;"Total"),AC292*MAX(Entrées!$B23:$AE23)/MAX($C292:$AG292),IF(AND($B322="Total",AC$301&lt;&gt;""),SUM(AC$302:AC321),IF(AND(AC$301="Total",$B322&lt;&gt;""),SUM($C322:AB322),"")))</f>
        <v/>
      </c>
      <c r="AD322" s="1" t="str">
        <f>IF(AND($B322&lt;&gt;"",$B322&lt;&gt;"Total",AD$301&lt;&gt;"",AD$301&lt;&gt;"Total"),AD292*MAX(Entrées!$B23:$AE23)/MAX($C292:$AG292),IF(AND($B322="Total",AD$301&lt;&gt;""),SUM(AD$302:AD321),IF(AND(AD$301="Total",$B322&lt;&gt;""),SUM($C322:AC322),"")))</f>
        <v/>
      </c>
      <c r="AE322" s="1" t="str">
        <f>IF(AND($B322&lt;&gt;"",$B322&lt;&gt;"Total",AE$301&lt;&gt;"",AE$301&lt;&gt;"Total"),AE292*MAX(Entrées!$B23:$AE23)/MAX($C292:$AG292),IF(AND($B322="Total",AE$301&lt;&gt;""),SUM(AE$302:AE321),IF(AND(AE$301="Total",$B322&lt;&gt;""),SUM($C322:AD322),"")))</f>
        <v/>
      </c>
      <c r="AF322" s="1" t="str">
        <f>IF(AND($B322&lt;&gt;"",$B322&lt;&gt;"Total",AF$301&lt;&gt;"",AF$301&lt;&gt;"Total"),AF292*MAX(Entrées!$B23:$AE23)/MAX($C292:$AG292),IF(AND($B322="Total",AF$301&lt;&gt;""),SUM(AF$302:AF321),IF(AND(AF$301="Total",$B322&lt;&gt;""),SUM($C322:AE322),"")))</f>
        <v/>
      </c>
      <c r="AG322" s="1" t="str">
        <f>IF(AND($B322&lt;&gt;"",$B322&lt;&gt;"Total",AG$301&lt;&gt;"",AG$301&lt;&gt;"Total"),AG292*MAX(Entrées!$B23:$AE23)/MAX($C292:$AG292),IF(AND($B322="Total",AG$301&lt;&gt;""),SUM(AG$302:AG321),IF(AND(AG$301="Total",$B322&lt;&gt;""),SUM($C322:AF322),"")))</f>
        <v/>
      </c>
    </row>
    <row r="330" spans="1:33">
      <c r="A330" s="1" t="s">
        <v>16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>
      <c r="B331" s="1" t="s">
        <v>2</v>
      </c>
      <c r="C331" s="1">
        <v>1</v>
      </c>
      <c r="D331" s="1">
        <f t="shared" ref="D331:J331" si="34">IF(AND(C331&lt;&gt;"Total",C331&lt;&gt;""),IF(C331+1&lt;=$C$2,C331+1,"Total"),"")</f>
        <v>2</v>
      </c>
      <c r="E331" s="1" t="str">
        <f t="shared" si="34"/>
        <v>Total</v>
      </c>
      <c r="F331" s="1" t="str">
        <f t="shared" si="34"/>
        <v/>
      </c>
      <c r="G331" s="1" t="str">
        <f t="shared" si="34"/>
        <v/>
      </c>
      <c r="H331" s="1" t="str">
        <f t="shared" si="34"/>
        <v/>
      </c>
      <c r="I331" s="1" t="str">
        <f t="shared" si="34"/>
        <v/>
      </c>
      <c r="J331" s="1" t="str">
        <f t="shared" si="34"/>
        <v/>
      </c>
      <c r="K331" s="1" t="str">
        <f t="shared" ref="K331:X331" si="35">IF(AND(J331&lt;&gt;"Total",J331&lt;&gt;""),IF(J331+1&lt;=$C$2,J331+1,"Total"),"")</f>
        <v/>
      </c>
      <c r="L331" s="1" t="str">
        <f t="shared" si="35"/>
        <v/>
      </c>
      <c r="M331" s="1" t="str">
        <f t="shared" si="35"/>
        <v/>
      </c>
      <c r="N331" s="1" t="str">
        <f t="shared" si="35"/>
        <v/>
      </c>
      <c r="O331" s="1" t="str">
        <f t="shared" si="35"/>
        <v/>
      </c>
      <c r="P331" s="1" t="str">
        <f t="shared" si="35"/>
        <v/>
      </c>
      <c r="Q331" s="1" t="str">
        <f t="shared" si="35"/>
        <v/>
      </c>
      <c r="R331" s="1" t="str">
        <f t="shared" si="35"/>
        <v/>
      </c>
      <c r="S331" s="1" t="str">
        <f t="shared" si="35"/>
        <v/>
      </c>
      <c r="T331" s="1" t="str">
        <f t="shared" si="35"/>
        <v/>
      </c>
      <c r="U331" s="1" t="str">
        <f t="shared" si="35"/>
        <v/>
      </c>
      <c r="V331" s="1" t="str">
        <f t="shared" si="35"/>
        <v/>
      </c>
      <c r="W331" s="1" t="str">
        <f t="shared" si="35"/>
        <v/>
      </c>
      <c r="X331" s="1" t="str">
        <f t="shared" si="35"/>
        <v/>
      </c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>
      <c r="B332" s="1">
        <v>1</v>
      </c>
      <c r="C332" s="1">
        <f ca="1">IF(AND($B332&lt;&gt;"",$B332&lt;&gt;"Total",C$331&lt;&gt;"",C$331&lt;&gt;"Total"),C302*MAX(Entrées!B$3:B$23)/MAX(C$302:C$322),IF(AND($B332="Total",C$271&lt;&gt;""),SUM(C331:C$332),IF(AND(C$331="Total",$B332&lt;&gt;""),SUM(B332:$C332),"")))</f>
        <v>1</v>
      </c>
      <c r="D332" s="1">
        <f ca="1">IF(AND($B332&lt;&gt;"",$B332&lt;&gt;"Total",D$331&lt;&gt;"",D$331&lt;&gt;"Total"),D302*MAX(Entrées!C$3:C$23)/MAX(D$302:D$322),IF(AND($B332="Total",D$271&lt;&gt;""),SUM(D331:D$332),IF(AND(D$331="Total",$B332&lt;&gt;""),SUM(C332:$C332),"")))</f>
        <v>2</v>
      </c>
      <c r="E332" s="1">
        <f ca="1">IF(AND($B332&lt;&gt;"",$B332&lt;&gt;"Total",E$331&lt;&gt;"",E$331&lt;&gt;"Total"),E302*MAX(Entrées!D$3:D$23)/MAX(E$302:E$322),IF(AND($B332="Total",E$271&lt;&gt;""),SUM(E331:E$332),IF(AND(E$331="Total",$B332&lt;&gt;""),SUM($C332:D332),"")))</f>
        <v>3</v>
      </c>
      <c r="F332" s="1" t="str">
        <f>IF(AND($B332&lt;&gt;"",$B332&lt;&gt;"Total",F$331&lt;&gt;"",F$331&lt;&gt;"Total"),F302*MAX(Entrées!E$3:E$23)/MAX(F$302:F$322),IF(AND($B332="Total",F$271&lt;&gt;""),SUM(F331:F$332),IF(AND(F$331="Total",$B332&lt;&gt;""),SUM($C332:E332),"")))</f>
        <v/>
      </c>
      <c r="G332" s="1" t="str">
        <f>IF(AND($B332&lt;&gt;"",$B332&lt;&gt;"Total",G$331&lt;&gt;"",G$331&lt;&gt;"Total"),G302*MAX(Entrées!F$3:F$23)/MAX(G$302:G$322),IF(AND($B332="Total",G$271&lt;&gt;""),SUM(G331:G$332),IF(AND(G$331="Total",$B332&lt;&gt;""),SUM($C332:F332),"")))</f>
        <v/>
      </c>
      <c r="H332" s="1" t="str">
        <f>IF(AND($B332&lt;&gt;"",$B332&lt;&gt;"Total",H$331&lt;&gt;"",H$331&lt;&gt;"Total"),H302*MAX(Entrées!G$3:G$23)/MAX(H$302:H$322),IF(AND($B332="Total",H$271&lt;&gt;""),SUM(H331:H$332),IF(AND(H$331="Total",$B332&lt;&gt;""),SUM($C332:G332),"")))</f>
        <v/>
      </c>
      <c r="I332" s="1" t="str">
        <f>IF(AND($B332&lt;&gt;"",$B332&lt;&gt;"Total",I$331&lt;&gt;"",I$331&lt;&gt;"Total"),I302*MAX(Entrées!H$3:H$23)/MAX(I$302:I$322),IF(AND($B332="Total",I$271&lt;&gt;""),SUM(I331:I$332),IF(AND(I$331="Total",$B332&lt;&gt;""),SUM($C332:H332),"")))</f>
        <v/>
      </c>
      <c r="J332" s="1" t="str">
        <f>IF(AND($B332&lt;&gt;"",$B332&lt;&gt;"Total",J$331&lt;&gt;"",J$331&lt;&gt;"Total"),J302*MAX(Entrées!I$3:I$23)/MAX(J$302:J$322),IF(AND($B332="Total",J$271&lt;&gt;""),SUM(J331:J$332),IF(AND(J$331="Total",$B332&lt;&gt;""),SUM($C332:I332),"")))</f>
        <v/>
      </c>
      <c r="K332" s="1" t="str">
        <f>IF(AND($B332&lt;&gt;"",$B332&lt;&gt;"Total",K$331&lt;&gt;"",K$331&lt;&gt;"Total"),K302*MAX(Entrées!J$3:J$23)/MAX(K$302:K$322),IF(AND($B332="Total",K$271&lt;&gt;""),SUM(K331:K$332),IF(AND(K$331="Total",$B332&lt;&gt;""),SUM($C332:J332),"")))</f>
        <v/>
      </c>
      <c r="L332" s="1" t="str">
        <f>IF(AND($B332&lt;&gt;"",$B332&lt;&gt;"Total",L$331&lt;&gt;"",L$331&lt;&gt;"Total"),L302*MAX(Entrées!K$3:K$23)/MAX(L$302:L$322),IF(AND($B332="Total",L$271&lt;&gt;""),SUM(L331:L$332),IF(AND(L$331="Total",$B332&lt;&gt;""),SUM($C332:K332),"")))</f>
        <v/>
      </c>
      <c r="M332" s="1" t="str">
        <f>IF(AND($B332&lt;&gt;"",$B332&lt;&gt;"Total",M$331&lt;&gt;"",M$331&lt;&gt;"Total"),M302*MAX(Entrées!L$3:L$23)/MAX(M$302:M$322),IF(AND($B332="Total",M$271&lt;&gt;""),SUM(M331:M$332),IF(AND(M$331="Total",$B332&lt;&gt;""),SUM($C332:L332),"")))</f>
        <v/>
      </c>
      <c r="N332" s="1" t="str">
        <f>IF(AND($B332&lt;&gt;"",$B332&lt;&gt;"Total",N$331&lt;&gt;"",N$331&lt;&gt;"Total"),N302*MAX(Entrées!M$3:M$23)/MAX(N$302:N$322),IF(AND($B332="Total",N$271&lt;&gt;""),SUM(N331:N$332),IF(AND(N$331="Total",$B332&lt;&gt;""),SUM($C332:M332),"")))</f>
        <v/>
      </c>
      <c r="O332" s="1" t="str">
        <f>IF(AND($B332&lt;&gt;"",$B332&lt;&gt;"Total",O$331&lt;&gt;"",O$331&lt;&gt;"Total"),O302*MAX(Entrées!N$3:N$23)/MAX(O$302:O$322),IF(AND($B332="Total",O$271&lt;&gt;""),SUM(O331:O$332),IF(AND(O$331="Total",$B332&lt;&gt;""),SUM($C332:N332),"")))</f>
        <v/>
      </c>
      <c r="P332" s="1" t="str">
        <f>IF(AND($B332&lt;&gt;"",$B332&lt;&gt;"Total",P$331&lt;&gt;"",P$331&lt;&gt;"Total"),P302*MAX(Entrées!O$3:O$23)/MAX(P$302:P$322),IF(AND($B332="Total",P$271&lt;&gt;""),SUM(P331:P$332),IF(AND(P$331="Total",$B332&lt;&gt;""),SUM($C332:O332),"")))</f>
        <v/>
      </c>
      <c r="Q332" s="1" t="str">
        <f>IF(AND($B332&lt;&gt;"",$B332&lt;&gt;"Total",Q$331&lt;&gt;"",Q$331&lt;&gt;"Total"),Q302*MAX(Entrées!P$3:P$23)/MAX(Q$302:Q$322),IF(AND($B332="Total",Q$271&lt;&gt;""),SUM(Q331:Q$332),IF(AND(Q$331="Total",$B332&lt;&gt;""),SUM($C332:P332),"")))</f>
        <v/>
      </c>
      <c r="R332" s="1" t="str">
        <f>IF(AND($B332&lt;&gt;"",$B332&lt;&gt;"Total",R$331&lt;&gt;"",R$331&lt;&gt;"Total"),R302*MAX(Entrées!Q$3:Q$23)/MAX(R$302:R$322),IF(AND($B332="Total",R$271&lt;&gt;""),SUM(R331:R$332),IF(AND(R$331="Total",$B332&lt;&gt;""),SUM($C332:Q332),"")))</f>
        <v/>
      </c>
      <c r="S332" s="1" t="str">
        <f>IF(AND($B332&lt;&gt;"",$B332&lt;&gt;"Total",S$331&lt;&gt;"",S$331&lt;&gt;"Total"),S302*MAX(Entrées!R$3:R$23)/MAX(S$302:S$322),IF(AND($B332="Total",S$271&lt;&gt;""),SUM(S331:S$332),IF(AND(S$331="Total",$B332&lt;&gt;""),SUM($C332:R332),"")))</f>
        <v/>
      </c>
      <c r="T332" s="1" t="str">
        <f>IF(AND($B332&lt;&gt;"",$B332&lt;&gt;"Total",T$331&lt;&gt;"",T$331&lt;&gt;"Total"),T302*MAX(Entrées!S$3:S$23)/MAX(T$302:T$322),IF(AND($B332="Total",T$271&lt;&gt;""),SUM(T331:T$332),IF(AND(T$331="Total",$B332&lt;&gt;""),SUM($C332:S332),"")))</f>
        <v/>
      </c>
      <c r="U332" s="1" t="str">
        <f>IF(AND($B332&lt;&gt;"",$B332&lt;&gt;"Total",U$331&lt;&gt;"",U$331&lt;&gt;"Total"),U302*MAX(Entrées!T$3:T$23)/MAX(U$302:U$322),IF(AND($B332="Total",U$271&lt;&gt;""),SUM(U331:U$332),IF(AND(U$331="Total",$B332&lt;&gt;""),SUM($C332:T332),"")))</f>
        <v/>
      </c>
      <c r="V332" s="1" t="str">
        <f>IF(AND($B332&lt;&gt;"",$B332&lt;&gt;"Total",V$331&lt;&gt;"",V$331&lt;&gt;"Total"),V302*MAX(Entrées!U$3:U$23)/MAX(V$302:V$322),IF(AND($B332="Total",V$271&lt;&gt;""),SUM(V331:V$332),IF(AND(V$331="Total",$B332&lt;&gt;""),SUM($C332:U332),"")))</f>
        <v/>
      </c>
      <c r="W332" s="1" t="str">
        <f>IF(AND($B332&lt;&gt;"",$B332&lt;&gt;"Total",W$331&lt;&gt;"",W$331&lt;&gt;"Total"),W302*MAX(Entrées!V$3:V$23)/MAX(W$302:W$322),IF(AND($B332="Total",W$271&lt;&gt;""),SUM(W331:W$332),IF(AND(W$331="Total",$B332&lt;&gt;""),SUM($C332:V332),"")))</f>
        <v/>
      </c>
      <c r="X332" s="1" t="str">
        <f>IF(AND($B332&lt;&gt;"",$B332&lt;&gt;"Total",X$331&lt;&gt;"",X$331&lt;&gt;"Total"),X302*MAX(Entrées!W$3:W$23)/MAX(X$302:X$322),IF(AND($B332="Total",X$271&lt;&gt;""),SUM(X331:X$332),IF(AND(X$331="Total",$B332&lt;&gt;""),SUM($C332:W332),"")))</f>
        <v/>
      </c>
      <c r="Y332" s="1" t="str">
        <f>IF(AND($B332&lt;&gt;"",$B332&lt;&gt;"Total",Y$331&lt;&gt;"",Y$331&lt;&gt;"Total"),Y302*MAX(Entrées!X$3:X$23)/MAX(Y$302:Y$322),IF(AND($B332="Total",Y$271&lt;&gt;""),SUM(Y331:Y$332),IF(AND(Y$331="Total",$B332&lt;&gt;""),SUM($C332:X332),"")))</f>
        <v/>
      </c>
      <c r="Z332" s="1" t="str">
        <f>IF(AND($B332&lt;&gt;"",$B332&lt;&gt;"Total",Z$331&lt;&gt;"",Z$331&lt;&gt;"Total"),Z302*MAX(Entrées!Y$3:Y$23)/MAX(Z$302:Z$322),IF(AND($B332="Total",Z$271&lt;&gt;""),SUM(Z331:Z$332),IF(AND(Z$331="Total",$B332&lt;&gt;""),SUM($C332:Y332),"")))</f>
        <v/>
      </c>
      <c r="AA332" s="1" t="str">
        <f>IF(AND($B332&lt;&gt;"",$B332&lt;&gt;"Total",AA$331&lt;&gt;"",AA$331&lt;&gt;"Total"),AA302*MAX(Entrées!Z$3:Z$23)/MAX(AA$302:AA$322),IF(AND($B332="Total",AA$271&lt;&gt;""),SUM(AA331:AA$332),IF(AND(AA$331="Total",$B332&lt;&gt;""),SUM($C332:Z332),"")))</f>
        <v/>
      </c>
      <c r="AB332" s="1" t="str">
        <f>IF(AND($B332&lt;&gt;"",$B332&lt;&gt;"Total",AB$331&lt;&gt;"",AB$331&lt;&gt;"Total"),AB302*MAX(Entrées!AA$3:AA$23)/MAX(AB$302:AB$322),IF(AND($B332="Total",AB$271&lt;&gt;""),SUM(AB331:AB$332),IF(AND(AB$331="Total",$B332&lt;&gt;""),SUM($C332:AA332),"")))</f>
        <v/>
      </c>
      <c r="AC332" s="1" t="str">
        <f>IF(AND($B332&lt;&gt;"",$B332&lt;&gt;"Total",AC$331&lt;&gt;"",AC$331&lt;&gt;"Total"),AC302*MAX(Entrées!AB$3:AB$23)/MAX(AC$302:AC$322),IF(AND($B332="Total",AC$271&lt;&gt;""),SUM(AC331:AC$332),IF(AND(AC$331="Total",$B332&lt;&gt;""),SUM($C332:AB332),"")))</f>
        <v/>
      </c>
      <c r="AD332" s="1" t="str">
        <f>IF(AND($B332&lt;&gt;"",$B332&lt;&gt;"Total",AD$331&lt;&gt;"",AD$331&lt;&gt;"Total"),AD302*MAX(Entrées!AC$3:AC$23)/MAX(AD$302:AD$322),IF(AND($B332="Total",AD$271&lt;&gt;""),SUM(AD331:AD$332),IF(AND(AD$331="Total",$B332&lt;&gt;""),SUM($C332:AC332),"")))</f>
        <v/>
      </c>
      <c r="AE332" s="1" t="str">
        <f>IF(AND($B332&lt;&gt;"",$B332&lt;&gt;"Total",AE$331&lt;&gt;"",AE$331&lt;&gt;"Total"),AE302*MAX(Entrées!AD$3:AD$23)/MAX(AE$302:AE$322),IF(AND($B332="Total",AE$271&lt;&gt;""),SUM(AE331:AE$332),IF(AND(AE$331="Total",$B332&lt;&gt;""),SUM($C332:AD332),"")))</f>
        <v/>
      </c>
      <c r="AF332" s="1" t="str">
        <f>IF(AND($B332&lt;&gt;"",$B332&lt;&gt;"Total",AF$331&lt;&gt;"",AF$331&lt;&gt;"Total"),AF302*MAX(Entrées!AE$3:AE$23)/MAX(AF$302:AF$322),IF(AND($B332="Total",AF$271&lt;&gt;""),SUM(AF331:AF$332),IF(AND(AF$331="Total",$B332&lt;&gt;""),SUM($C332:AE332),"")))</f>
        <v/>
      </c>
      <c r="AG332" s="1" t="str">
        <f>IF(AND($B332&lt;&gt;"",$B332&lt;&gt;"Total",AG$331&lt;&gt;"",AG$331&lt;&gt;"Total"),AG302*MAX(Entrées!AF$3:AF$23)/MAX(AG$302:AG$322),IF(AND($B332="Total",AG$271&lt;&gt;""),SUM(AG331:AG$332),IF(AND(AG$331="Total",$B332&lt;&gt;""),SUM($C332:AF332),"")))</f>
        <v/>
      </c>
    </row>
    <row r="333" spans="1:33">
      <c r="B333" s="1">
        <f>IF(AND(B332&lt;&gt;"Total",B332&lt;&gt;""),IF(B332+1&lt;=$C$1,B332+1,"Total"),"")</f>
        <v>2</v>
      </c>
      <c r="C333" s="1">
        <f ca="1">IF(AND($B333&lt;&gt;"",$B333&lt;&gt;"Total",C$331&lt;&gt;"",C$331&lt;&gt;"Total"),C303*MAX(Entrées!B$3:B$23)/MAX(C$302:C$322),IF(AND($B333="Total",C$271&lt;&gt;""),SUM(C$332:C332),IF(AND(C$331="Total",$B333&lt;&gt;""),SUM(B333:$C333),"")))</f>
        <v>3</v>
      </c>
      <c r="D333" s="1">
        <f ca="1">IF(AND($B333&lt;&gt;"",$B333&lt;&gt;"Total",D$331&lt;&gt;"",D$331&lt;&gt;"Total"),D303*MAX(Entrées!C$3:C$23)/MAX(D$302:D$322),IF(AND($B333="Total",D$271&lt;&gt;""),SUM(D$332:D332),IF(AND(D$331="Total",$B333&lt;&gt;""),SUM(C333:$C333),"")))</f>
        <v>4</v>
      </c>
      <c r="E333" s="1">
        <f ca="1">IF(AND($B333&lt;&gt;"",$B333&lt;&gt;"Total",E$331&lt;&gt;"",E$331&lt;&gt;"Total"),E303*MAX(Entrées!D$3:D$23)/MAX(E$302:E$322),IF(AND($B333="Total",E$271&lt;&gt;""),SUM(E$332:E332),IF(AND(E$331="Total",$B333&lt;&gt;""),SUM($C333:D333),"")))</f>
        <v>7</v>
      </c>
      <c r="F333" s="1" t="str">
        <f>IF(AND($B333&lt;&gt;"",$B333&lt;&gt;"Total",F$331&lt;&gt;"",F$331&lt;&gt;"Total"),F303*MAX(Entrées!E$3:E$23)/MAX(F$302:F$322),IF(AND($B333="Total",F$271&lt;&gt;""),SUM(F$332:F332),IF(AND(F$331="Total",$B333&lt;&gt;""),SUM($C333:E333),"")))</f>
        <v/>
      </c>
      <c r="G333" s="1" t="str">
        <f>IF(AND($B333&lt;&gt;"",$B333&lt;&gt;"Total",G$331&lt;&gt;"",G$331&lt;&gt;"Total"),G303*MAX(Entrées!F$3:F$23)/MAX(G$302:G$322),IF(AND($B333="Total",G$271&lt;&gt;""),SUM(G$332:G332),IF(AND(G$331="Total",$B333&lt;&gt;""),SUM($C333:F333),"")))</f>
        <v/>
      </c>
      <c r="H333" s="1" t="str">
        <f>IF(AND($B333&lt;&gt;"",$B333&lt;&gt;"Total",H$331&lt;&gt;"",H$331&lt;&gt;"Total"),H303*MAX(Entrées!G$3:G$23)/MAX(H$302:H$322),IF(AND($B333="Total",H$271&lt;&gt;""),SUM(H$332:H332),IF(AND(H$331="Total",$B333&lt;&gt;""),SUM($C333:G333),"")))</f>
        <v/>
      </c>
      <c r="I333" s="1" t="str">
        <f>IF(AND($B333&lt;&gt;"",$B333&lt;&gt;"Total",I$331&lt;&gt;"",I$331&lt;&gt;"Total"),I303*MAX(Entrées!H$3:H$23)/MAX(I$302:I$322),IF(AND($B333="Total",I$271&lt;&gt;""),SUM(I$332:I332),IF(AND(I$331="Total",$B333&lt;&gt;""),SUM($C333:H333),"")))</f>
        <v/>
      </c>
      <c r="J333" s="1" t="str">
        <f>IF(AND($B333&lt;&gt;"",$B333&lt;&gt;"Total",J$331&lt;&gt;"",J$331&lt;&gt;"Total"),J303*MAX(Entrées!I$3:I$23)/MAX(J$302:J$322),IF(AND($B333="Total",J$271&lt;&gt;""),SUM(J$332:J332),IF(AND(J$331="Total",$B333&lt;&gt;""),SUM($C333:I333),"")))</f>
        <v/>
      </c>
      <c r="K333" s="1" t="str">
        <f>IF(AND($B333&lt;&gt;"",$B333&lt;&gt;"Total",K$331&lt;&gt;"",K$331&lt;&gt;"Total"),K303*MAX(Entrées!J$3:J$23)/MAX(K$302:K$322),IF(AND($B333="Total",K$271&lt;&gt;""),SUM(K$332:K332),IF(AND(K$331="Total",$B333&lt;&gt;""),SUM($C333:J333),"")))</f>
        <v/>
      </c>
      <c r="L333" s="1" t="str">
        <f>IF(AND($B333&lt;&gt;"",$B333&lt;&gt;"Total",L$331&lt;&gt;"",L$331&lt;&gt;"Total"),L303*MAX(Entrées!K$3:K$23)/MAX(L$302:L$322),IF(AND($B333="Total",L$271&lt;&gt;""),SUM(L$332:L332),IF(AND(L$331="Total",$B333&lt;&gt;""),SUM($C333:K333),"")))</f>
        <v/>
      </c>
      <c r="M333" s="1" t="str">
        <f>IF(AND($B333&lt;&gt;"",$B333&lt;&gt;"Total",M$331&lt;&gt;"",M$331&lt;&gt;"Total"),M303*MAX(Entrées!L$3:L$23)/MAX(M$302:M$322),IF(AND($B333="Total",M$271&lt;&gt;""),SUM(M$332:M332),IF(AND(M$331="Total",$B333&lt;&gt;""),SUM($C333:L333),"")))</f>
        <v/>
      </c>
      <c r="N333" s="1" t="str">
        <f>IF(AND($B333&lt;&gt;"",$B333&lt;&gt;"Total",N$331&lt;&gt;"",N$331&lt;&gt;"Total"),N303*MAX(Entrées!M$3:M$23)/MAX(N$302:N$322),IF(AND($B333="Total",N$271&lt;&gt;""),SUM(N$332:N332),IF(AND(N$331="Total",$B333&lt;&gt;""),SUM($C333:M333),"")))</f>
        <v/>
      </c>
      <c r="O333" s="1" t="str">
        <f>IF(AND($B333&lt;&gt;"",$B333&lt;&gt;"Total",O$331&lt;&gt;"",O$331&lt;&gt;"Total"),O303*MAX(Entrées!N$3:N$23)/MAX(O$302:O$322),IF(AND($B333="Total",O$271&lt;&gt;""),SUM(O$332:O332),IF(AND(O$331="Total",$B333&lt;&gt;""),SUM($C333:N333),"")))</f>
        <v/>
      </c>
      <c r="P333" s="1" t="str">
        <f>IF(AND($B333&lt;&gt;"",$B333&lt;&gt;"Total",P$331&lt;&gt;"",P$331&lt;&gt;"Total"),P303*MAX(Entrées!O$3:O$23)/MAX(P$302:P$322),IF(AND($B333="Total",P$271&lt;&gt;""),SUM(P$332:P332),IF(AND(P$331="Total",$B333&lt;&gt;""),SUM($C333:O333),"")))</f>
        <v/>
      </c>
      <c r="Q333" s="1" t="str">
        <f>IF(AND($B333&lt;&gt;"",$B333&lt;&gt;"Total",Q$331&lt;&gt;"",Q$331&lt;&gt;"Total"),Q303*MAX(Entrées!P$3:P$23)/MAX(Q$302:Q$322),IF(AND($B333="Total",Q$271&lt;&gt;""),SUM(Q$332:Q332),IF(AND(Q$331="Total",$B333&lt;&gt;""),SUM($C333:P333),"")))</f>
        <v/>
      </c>
      <c r="R333" s="1" t="str">
        <f>IF(AND($B333&lt;&gt;"",$B333&lt;&gt;"Total",R$331&lt;&gt;"",R$331&lt;&gt;"Total"),R303*MAX(Entrées!Q$3:Q$23)/MAX(R$302:R$322),IF(AND($B333="Total",R$271&lt;&gt;""),SUM(R$332:R332),IF(AND(R$331="Total",$B333&lt;&gt;""),SUM($C333:Q333),"")))</f>
        <v/>
      </c>
      <c r="S333" s="1" t="str">
        <f>IF(AND($B333&lt;&gt;"",$B333&lt;&gt;"Total",S$331&lt;&gt;"",S$331&lt;&gt;"Total"),S303*MAX(Entrées!R$3:R$23)/MAX(S$302:S$322),IF(AND($B333="Total",S$271&lt;&gt;""),SUM(S$332:S332),IF(AND(S$331="Total",$B333&lt;&gt;""),SUM($C333:R333),"")))</f>
        <v/>
      </c>
      <c r="T333" s="1" t="str">
        <f>IF(AND($B333&lt;&gt;"",$B333&lt;&gt;"Total",T$331&lt;&gt;"",T$331&lt;&gt;"Total"),T303*MAX(Entrées!S$3:S$23)/MAX(T$302:T$322),IF(AND($B333="Total",T$271&lt;&gt;""),SUM(T$332:T332),IF(AND(T$331="Total",$B333&lt;&gt;""),SUM($C333:S333),"")))</f>
        <v/>
      </c>
      <c r="U333" s="1" t="str">
        <f>IF(AND($B333&lt;&gt;"",$B333&lt;&gt;"Total",U$331&lt;&gt;"",U$331&lt;&gt;"Total"),U303*MAX(Entrées!T$3:T$23)/MAX(U$302:U$322),IF(AND($B333="Total",U$271&lt;&gt;""),SUM(U$332:U332),IF(AND(U$331="Total",$B333&lt;&gt;""),SUM($C333:T333),"")))</f>
        <v/>
      </c>
      <c r="V333" s="1" t="str">
        <f>IF(AND($B333&lt;&gt;"",$B333&lt;&gt;"Total",V$331&lt;&gt;"",V$331&lt;&gt;"Total"),V303*MAX(Entrées!U$3:U$23)/MAX(V$302:V$322),IF(AND($B333="Total",V$271&lt;&gt;""),SUM(V$332:V332),IF(AND(V$331="Total",$B333&lt;&gt;""),SUM($C333:U333),"")))</f>
        <v/>
      </c>
      <c r="W333" s="1" t="str">
        <f>IF(AND($B333&lt;&gt;"",$B333&lt;&gt;"Total",W$331&lt;&gt;"",W$331&lt;&gt;"Total"),W303*MAX(Entrées!V$3:V$23)/MAX(W$302:W$322),IF(AND($B333="Total",W$271&lt;&gt;""),SUM(W$332:W332),IF(AND(W$331="Total",$B333&lt;&gt;""),SUM($C333:V333),"")))</f>
        <v/>
      </c>
      <c r="X333" s="1" t="str">
        <f>IF(AND($B333&lt;&gt;"",$B333&lt;&gt;"Total",X$331&lt;&gt;"",X$331&lt;&gt;"Total"),X303*MAX(Entrées!W$3:W$23)/MAX(X$302:X$322),IF(AND($B333="Total",X$271&lt;&gt;""),SUM(X$332:X332),IF(AND(X$331="Total",$B333&lt;&gt;""),SUM($C333:W333),"")))</f>
        <v/>
      </c>
      <c r="Y333" s="1" t="str">
        <f>IF(AND($B333&lt;&gt;"",$B333&lt;&gt;"Total",Y$331&lt;&gt;"",Y$331&lt;&gt;"Total"),Y303*MAX(Entrées!X$3:X$23)/MAX(Y$302:Y$322),IF(AND($B333="Total",Y$271&lt;&gt;""),SUM(Y$332:Y332),IF(AND(Y$331="Total",$B333&lt;&gt;""),SUM($C333:X333),"")))</f>
        <v/>
      </c>
      <c r="Z333" s="1" t="str">
        <f>IF(AND($B333&lt;&gt;"",$B333&lt;&gt;"Total",Z$331&lt;&gt;"",Z$331&lt;&gt;"Total"),Z303*MAX(Entrées!Y$3:Y$23)/MAX(Z$302:Z$322),IF(AND($B333="Total",Z$271&lt;&gt;""),SUM(Z$332:Z332),IF(AND(Z$331="Total",$B333&lt;&gt;""),SUM($C333:Y333),"")))</f>
        <v/>
      </c>
      <c r="AA333" s="1" t="str">
        <f>IF(AND($B333&lt;&gt;"",$B333&lt;&gt;"Total",AA$331&lt;&gt;"",AA$331&lt;&gt;"Total"),AA303*MAX(Entrées!Z$3:Z$23)/MAX(AA$302:AA$322),IF(AND($B333="Total",AA$271&lt;&gt;""),SUM(AA$332:AA332),IF(AND(AA$331="Total",$B333&lt;&gt;""),SUM($C333:Z333),"")))</f>
        <v/>
      </c>
      <c r="AB333" s="1" t="str">
        <f>IF(AND($B333&lt;&gt;"",$B333&lt;&gt;"Total",AB$331&lt;&gt;"",AB$331&lt;&gt;"Total"),AB303*MAX(Entrées!AA$3:AA$23)/MAX(AB$302:AB$322),IF(AND($B333="Total",AB$271&lt;&gt;""),SUM(AB$332:AB332),IF(AND(AB$331="Total",$B333&lt;&gt;""),SUM($C333:AA333),"")))</f>
        <v/>
      </c>
      <c r="AC333" s="1" t="str">
        <f>IF(AND($B333&lt;&gt;"",$B333&lt;&gt;"Total",AC$331&lt;&gt;"",AC$331&lt;&gt;"Total"),AC303*MAX(Entrées!AB$3:AB$23)/MAX(AC$302:AC$322),IF(AND($B333="Total",AC$271&lt;&gt;""),SUM(AC$332:AC332),IF(AND(AC$331="Total",$B333&lt;&gt;""),SUM($C333:AB333),"")))</f>
        <v/>
      </c>
      <c r="AD333" s="1" t="str">
        <f>IF(AND($B333&lt;&gt;"",$B333&lt;&gt;"Total",AD$331&lt;&gt;"",AD$331&lt;&gt;"Total"),AD303*MAX(Entrées!AC$3:AC$23)/MAX(AD$302:AD$322),IF(AND($B333="Total",AD$271&lt;&gt;""),SUM(AD$332:AD332),IF(AND(AD$331="Total",$B333&lt;&gt;""),SUM($C333:AC333),"")))</f>
        <v/>
      </c>
      <c r="AE333" s="1" t="str">
        <f>IF(AND($B333&lt;&gt;"",$B333&lt;&gt;"Total",AE$331&lt;&gt;"",AE$331&lt;&gt;"Total"),AE303*MAX(Entrées!AD$3:AD$23)/MAX(AE$302:AE$322),IF(AND($B333="Total",AE$271&lt;&gt;""),SUM(AE$332:AE332),IF(AND(AE$331="Total",$B333&lt;&gt;""),SUM($C333:AD333),"")))</f>
        <v/>
      </c>
      <c r="AF333" s="1" t="str">
        <f>IF(AND($B333&lt;&gt;"",$B333&lt;&gt;"Total",AF$331&lt;&gt;"",AF$331&lt;&gt;"Total"),AF303*MAX(Entrées!AE$3:AE$23)/MAX(AF$302:AF$322),IF(AND($B333="Total",AF$271&lt;&gt;""),SUM(AF$332:AF332),IF(AND(AF$331="Total",$B333&lt;&gt;""),SUM($C333:AE333),"")))</f>
        <v/>
      </c>
      <c r="AG333" s="1" t="str">
        <f>IF(AND($B333&lt;&gt;"",$B333&lt;&gt;"Total",AG$331&lt;&gt;"",AG$331&lt;&gt;"Total"),AG303*MAX(Entrées!AF$3:AF$23)/MAX(AG$302:AG$322),IF(AND($B333="Total",AG$271&lt;&gt;""),SUM(AG$332:AG332),IF(AND(AG$331="Total",$B333&lt;&gt;""),SUM($C333:AF333),"")))</f>
        <v/>
      </c>
    </row>
    <row r="334" spans="1:33">
      <c r="B334" s="1" t="str">
        <f t="shared" ref="B334:B352" si="36">IF(AND(B333&lt;&gt;"Total",B333&lt;&gt;""),IF(B333+1&lt;=$C$1,B333+1,"Total"),"")</f>
        <v>Total</v>
      </c>
      <c r="C334" s="1">
        <f ca="1">IF(AND($B334&lt;&gt;"",$B334&lt;&gt;"Total",C$331&lt;&gt;"",C$331&lt;&gt;"Total"),C304*MAX(Entrées!B$3:B$23)/MAX(C$302:C$322),IF(AND($B334="Total",C$271&lt;&gt;""),SUM(C$332:C333),IF(AND(C$331="Total",$B334&lt;&gt;""),SUM(B334:$C334),"")))</f>
        <v>4</v>
      </c>
      <c r="D334" s="1">
        <f ca="1">IF(AND($B334&lt;&gt;"",$B334&lt;&gt;"Total",D$331&lt;&gt;"",D$331&lt;&gt;"Total"),D304*MAX(Entrées!C$3:C$23)/MAX(D$302:D$322),IF(AND($B334="Total",D$271&lt;&gt;""),SUM(D$332:D333),IF(AND(D$331="Total",$B334&lt;&gt;""),SUM(C334:$C334),"")))</f>
        <v>6</v>
      </c>
      <c r="E334" s="1">
        <f ca="1">IF(AND($B334&lt;&gt;"",$B334&lt;&gt;"Total",E$331&lt;&gt;"",E$331&lt;&gt;"Total"),E304*MAX(Entrées!D$3:D$23)/MAX(E$302:E$322),IF(AND($B334="Total",E$271&lt;&gt;""),SUM(E$332:E333),IF(AND(E$331="Total",$B334&lt;&gt;""),SUM($C334:D334),"")))</f>
        <v>10</v>
      </c>
      <c r="F334" s="1" t="str">
        <f>IF(AND($B334&lt;&gt;"",$B334&lt;&gt;"Total",F$331&lt;&gt;"",F$331&lt;&gt;"Total"),F304*MAX(Entrées!E$3:E$23)/MAX(F$302:F$322),IF(AND($B334="Total",F$271&lt;&gt;""),SUM(F$332:F333),IF(AND(F$331="Total",$B334&lt;&gt;""),SUM($C334:E334),"")))</f>
        <v/>
      </c>
      <c r="G334" s="1" t="str">
        <f>IF(AND($B334&lt;&gt;"",$B334&lt;&gt;"Total",G$331&lt;&gt;"",G$331&lt;&gt;"Total"),G304*MAX(Entrées!F$3:F$23)/MAX(G$302:G$322),IF(AND($B334="Total",G$271&lt;&gt;""),SUM(G$332:G333),IF(AND(G$331="Total",$B334&lt;&gt;""),SUM($C334:F334),"")))</f>
        <v/>
      </c>
      <c r="H334" s="1" t="str">
        <f>IF(AND($B334&lt;&gt;"",$B334&lt;&gt;"Total",H$331&lt;&gt;"",H$331&lt;&gt;"Total"),H304*MAX(Entrées!G$3:G$23)/MAX(H$302:H$322),IF(AND($B334="Total",H$271&lt;&gt;""),SUM(H$332:H333),IF(AND(H$331="Total",$B334&lt;&gt;""),SUM($C334:G334),"")))</f>
        <v/>
      </c>
      <c r="I334" s="1" t="str">
        <f>IF(AND($B334&lt;&gt;"",$B334&lt;&gt;"Total",I$331&lt;&gt;"",I$331&lt;&gt;"Total"),I304*MAX(Entrées!H$3:H$23)/MAX(I$302:I$322),IF(AND($B334="Total",I$271&lt;&gt;""),SUM(I$332:I333),IF(AND(I$331="Total",$B334&lt;&gt;""),SUM($C334:H334),"")))</f>
        <v/>
      </c>
      <c r="J334" s="1" t="str">
        <f>IF(AND($B334&lt;&gt;"",$B334&lt;&gt;"Total",J$331&lt;&gt;"",J$331&lt;&gt;"Total"),J304*MAX(Entrées!I$3:I$23)/MAX(J$302:J$322),IF(AND($B334="Total",J$271&lt;&gt;""),SUM(J$332:J333),IF(AND(J$331="Total",$B334&lt;&gt;""),SUM($C334:I334),"")))</f>
        <v/>
      </c>
      <c r="K334" s="1" t="str">
        <f>IF(AND($B334&lt;&gt;"",$B334&lt;&gt;"Total",K$331&lt;&gt;"",K$331&lt;&gt;"Total"),K304*MAX(Entrées!J$3:J$23)/MAX(K$302:K$322),IF(AND($B334="Total",K$271&lt;&gt;""),SUM(K$332:K333),IF(AND(K$331="Total",$B334&lt;&gt;""),SUM($C334:J334),"")))</f>
        <v/>
      </c>
      <c r="L334" s="1" t="str">
        <f>IF(AND($B334&lt;&gt;"",$B334&lt;&gt;"Total",L$331&lt;&gt;"",L$331&lt;&gt;"Total"),L304*MAX(Entrées!K$3:K$23)/MAX(L$302:L$322),IF(AND($B334="Total",L$271&lt;&gt;""),SUM(L$332:L333),IF(AND(L$331="Total",$B334&lt;&gt;""),SUM($C334:K334),"")))</f>
        <v/>
      </c>
      <c r="M334" s="1" t="str">
        <f>IF(AND($B334&lt;&gt;"",$B334&lt;&gt;"Total",M$331&lt;&gt;"",M$331&lt;&gt;"Total"),M304*MAX(Entrées!L$3:L$23)/MAX(M$302:M$322),IF(AND($B334="Total",M$271&lt;&gt;""),SUM(M$332:M333),IF(AND(M$331="Total",$B334&lt;&gt;""),SUM($C334:L334),"")))</f>
        <v/>
      </c>
      <c r="N334" s="1" t="str">
        <f>IF(AND($B334&lt;&gt;"",$B334&lt;&gt;"Total",N$331&lt;&gt;"",N$331&lt;&gt;"Total"),N304*MAX(Entrées!M$3:M$23)/MAX(N$302:N$322),IF(AND($B334="Total",N$271&lt;&gt;""),SUM(N$332:N333),IF(AND(N$331="Total",$B334&lt;&gt;""),SUM($C334:M334),"")))</f>
        <v/>
      </c>
      <c r="O334" s="1" t="str">
        <f>IF(AND($B334&lt;&gt;"",$B334&lt;&gt;"Total",O$331&lt;&gt;"",O$331&lt;&gt;"Total"),O304*MAX(Entrées!N$3:N$23)/MAX(O$302:O$322),IF(AND($B334="Total",O$271&lt;&gt;""),SUM(O$332:O333),IF(AND(O$331="Total",$B334&lt;&gt;""),SUM($C334:N334),"")))</f>
        <v/>
      </c>
      <c r="P334" s="1" t="str">
        <f>IF(AND($B334&lt;&gt;"",$B334&lt;&gt;"Total",P$331&lt;&gt;"",P$331&lt;&gt;"Total"),P304*MAX(Entrées!O$3:O$23)/MAX(P$302:P$322),IF(AND($B334="Total",P$271&lt;&gt;""),SUM(P$332:P333),IF(AND(P$331="Total",$B334&lt;&gt;""),SUM($C334:O334),"")))</f>
        <v/>
      </c>
      <c r="Q334" s="1" t="str">
        <f>IF(AND($B334&lt;&gt;"",$B334&lt;&gt;"Total",Q$331&lt;&gt;"",Q$331&lt;&gt;"Total"),Q304*MAX(Entrées!P$3:P$23)/MAX(Q$302:Q$322),IF(AND($B334="Total",Q$271&lt;&gt;""),SUM(Q$332:Q333),IF(AND(Q$331="Total",$B334&lt;&gt;""),SUM($C334:P334),"")))</f>
        <v/>
      </c>
      <c r="R334" s="1" t="str">
        <f>IF(AND($B334&lt;&gt;"",$B334&lt;&gt;"Total",R$331&lt;&gt;"",R$331&lt;&gt;"Total"),R304*MAX(Entrées!Q$3:Q$23)/MAX(R$302:R$322),IF(AND($B334="Total",R$271&lt;&gt;""),SUM(R$332:R333),IF(AND(R$331="Total",$B334&lt;&gt;""),SUM($C334:Q334),"")))</f>
        <v/>
      </c>
      <c r="S334" s="1" t="str">
        <f>IF(AND($B334&lt;&gt;"",$B334&lt;&gt;"Total",S$331&lt;&gt;"",S$331&lt;&gt;"Total"),S304*MAX(Entrées!R$3:R$23)/MAX(S$302:S$322),IF(AND($B334="Total",S$271&lt;&gt;""),SUM(S$332:S333),IF(AND(S$331="Total",$B334&lt;&gt;""),SUM($C334:R334),"")))</f>
        <v/>
      </c>
      <c r="T334" s="1" t="str">
        <f>IF(AND($B334&lt;&gt;"",$B334&lt;&gt;"Total",T$331&lt;&gt;"",T$331&lt;&gt;"Total"),T304*MAX(Entrées!S$3:S$23)/MAX(T$302:T$322),IF(AND($B334="Total",T$271&lt;&gt;""),SUM(T$332:T333),IF(AND(T$331="Total",$B334&lt;&gt;""),SUM($C334:S334),"")))</f>
        <v/>
      </c>
      <c r="U334" s="1" t="str">
        <f>IF(AND($B334&lt;&gt;"",$B334&lt;&gt;"Total",U$331&lt;&gt;"",U$331&lt;&gt;"Total"),U304*MAX(Entrées!T$3:T$23)/MAX(U$302:U$322),IF(AND($B334="Total",U$271&lt;&gt;""),SUM(U$332:U333),IF(AND(U$331="Total",$B334&lt;&gt;""),SUM($C334:T334),"")))</f>
        <v/>
      </c>
      <c r="V334" s="1" t="str">
        <f>IF(AND($B334&lt;&gt;"",$B334&lt;&gt;"Total",V$331&lt;&gt;"",V$331&lt;&gt;"Total"),V304*MAX(Entrées!U$3:U$23)/MAX(V$302:V$322),IF(AND($B334="Total",V$271&lt;&gt;""),SUM(V$332:V333),IF(AND(V$331="Total",$B334&lt;&gt;""),SUM($C334:U334),"")))</f>
        <v/>
      </c>
      <c r="W334" s="1" t="str">
        <f>IF(AND($B334&lt;&gt;"",$B334&lt;&gt;"Total",W$331&lt;&gt;"",W$331&lt;&gt;"Total"),W304*MAX(Entrées!V$3:V$23)/MAX(W$302:W$322),IF(AND($B334="Total",W$271&lt;&gt;""),SUM(W$332:W333),IF(AND(W$331="Total",$B334&lt;&gt;""),SUM($C334:V334),"")))</f>
        <v/>
      </c>
      <c r="X334" s="1" t="str">
        <f>IF(AND($B334&lt;&gt;"",$B334&lt;&gt;"Total",X$331&lt;&gt;"",X$331&lt;&gt;"Total"),X304*MAX(Entrées!W$3:W$23)/MAX(X$302:X$322),IF(AND($B334="Total",X$271&lt;&gt;""),SUM(X$332:X333),IF(AND(X$331="Total",$B334&lt;&gt;""),SUM($C334:W334),"")))</f>
        <v/>
      </c>
      <c r="Y334" s="1" t="str">
        <f>IF(AND($B334&lt;&gt;"",$B334&lt;&gt;"Total",Y$331&lt;&gt;"",Y$331&lt;&gt;"Total"),Y304*MAX(Entrées!X$3:X$23)/MAX(Y$302:Y$322),IF(AND($B334="Total",Y$271&lt;&gt;""),SUM(Y$332:Y333),IF(AND(Y$331="Total",$B334&lt;&gt;""),SUM($C334:X334),"")))</f>
        <v/>
      </c>
      <c r="Z334" s="1" t="str">
        <f>IF(AND($B334&lt;&gt;"",$B334&lt;&gt;"Total",Z$331&lt;&gt;"",Z$331&lt;&gt;"Total"),Z304*MAX(Entrées!Y$3:Y$23)/MAX(Z$302:Z$322),IF(AND($B334="Total",Z$271&lt;&gt;""),SUM(Z$332:Z333),IF(AND(Z$331="Total",$B334&lt;&gt;""),SUM($C334:Y334),"")))</f>
        <v/>
      </c>
      <c r="AA334" s="1" t="str">
        <f>IF(AND($B334&lt;&gt;"",$B334&lt;&gt;"Total",AA$331&lt;&gt;"",AA$331&lt;&gt;"Total"),AA304*MAX(Entrées!Z$3:Z$23)/MAX(AA$302:AA$322),IF(AND($B334="Total",AA$271&lt;&gt;""),SUM(AA$332:AA333),IF(AND(AA$331="Total",$B334&lt;&gt;""),SUM($C334:Z334),"")))</f>
        <v/>
      </c>
      <c r="AB334" s="1" t="str">
        <f>IF(AND($B334&lt;&gt;"",$B334&lt;&gt;"Total",AB$331&lt;&gt;"",AB$331&lt;&gt;"Total"),AB304*MAX(Entrées!AA$3:AA$23)/MAX(AB$302:AB$322),IF(AND($B334="Total",AB$271&lt;&gt;""),SUM(AB$332:AB333),IF(AND(AB$331="Total",$B334&lt;&gt;""),SUM($C334:AA334),"")))</f>
        <v/>
      </c>
      <c r="AC334" s="1" t="str">
        <f>IF(AND($B334&lt;&gt;"",$B334&lt;&gt;"Total",AC$331&lt;&gt;"",AC$331&lt;&gt;"Total"),AC304*MAX(Entrées!AB$3:AB$23)/MAX(AC$302:AC$322),IF(AND($B334="Total",AC$271&lt;&gt;""),SUM(AC$332:AC333),IF(AND(AC$331="Total",$B334&lt;&gt;""),SUM($C334:AB334),"")))</f>
        <v/>
      </c>
      <c r="AD334" s="1" t="str">
        <f>IF(AND($B334&lt;&gt;"",$B334&lt;&gt;"Total",AD$331&lt;&gt;"",AD$331&lt;&gt;"Total"),AD304*MAX(Entrées!AC$3:AC$23)/MAX(AD$302:AD$322),IF(AND($B334="Total",AD$271&lt;&gt;""),SUM(AD$332:AD333),IF(AND(AD$331="Total",$B334&lt;&gt;""),SUM($C334:AC334),"")))</f>
        <v/>
      </c>
      <c r="AE334" s="1" t="str">
        <f>IF(AND($B334&lt;&gt;"",$B334&lt;&gt;"Total",AE$331&lt;&gt;"",AE$331&lt;&gt;"Total"),AE304*MAX(Entrées!AD$3:AD$23)/MAX(AE$302:AE$322),IF(AND($B334="Total",AE$271&lt;&gt;""),SUM(AE$332:AE333),IF(AND(AE$331="Total",$B334&lt;&gt;""),SUM($C334:AD334),"")))</f>
        <v/>
      </c>
      <c r="AF334" s="1" t="str">
        <f>IF(AND($B334&lt;&gt;"",$B334&lt;&gt;"Total",AF$331&lt;&gt;"",AF$331&lt;&gt;"Total"),AF304*MAX(Entrées!AE$3:AE$23)/MAX(AF$302:AF$322),IF(AND($B334="Total",AF$271&lt;&gt;""),SUM(AF$332:AF333),IF(AND(AF$331="Total",$B334&lt;&gt;""),SUM($C334:AE334),"")))</f>
        <v/>
      </c>
      <c r="AG334" s="1" t="str">
        <f>IF(AND($B334&lt;&gt;"",$B334&lt;&gt;"Total",AG$331&lt;&gt;"",AG$331&lt;&gt;"Total"),AG304*MAX(Entrées!AF$3:AF$23)/MAX(AG$302:AG$322),IF(AND($B334="Total",AG$271&lt;&gt;""),SUM(AG$332:AG333),IF(AND(AG$331="Total",$B334&lt;&gt;""),SUM($C334:AF334),"")))</f>
        <v/>
      </c>
    </row>
    <row r="335" spans="1:33">
      <c r="B335" s="1" t="str">
        <f t="shared" si="36"/>
        <v/>
      </c>
      <c r="C335" s="1" t="str">
        <f>IF(AND($B335&lt;&gt;"",$B335&lt;&gt;"Total",C$331&lt;&gt;"",C$331&lt;&gt;"Total"),C305*MAX(Entrées!B$3:B$23)/MAX(C$302:C$322),IF(AND($B335="Total",C$271&lt;&gt;""),SUM(C$332:C334),IF(AND(C$331="Total",$B335&lt;&gt;""),SUM(B335:$C335),"")))</f>
        <v/>
      </c>
      <c r="D335" s="1" t="str">
        <f>IF(AND($B335&lt;&gt;"",$B335&lt;&gt;"Total",D$331&lt;&gt;"",D$331&lt;&gt;"Total"),D305*MAX(Entrées!C$3:C$23)/MAX(D$302:D$322),IF(AND($B335="Total",D$271&lt;&gt;""),SUM(D$332:D334),IF(AND(D$331="Total",$B335&lt;&gt;""),SUM(C335:$C335),"")))</f>
        <v/>
      </c>
      <c r="E335" s="1" t="str">
        <f>IF(AND($B335&lt;&gt;"",$B335&lt;&gt;"Total",E$331&lt;&gt;"",E$331&lt;&gt;"Total"),E305*MAX(Entrées!D$3:D$23)/MAX(E$302:E$322),IF(AND($B335="Total",E$271&lt;&gt;""),SUM(E$332:E334),IF(AND(E$331="Total",$B335&lt;&gt;""),SUM($C335:D335),"")))</f>
        <v/>
      </c>
      <c r="F335" s="1" t="str">
        <f>IF(AND($B335&lt;&gt;"",$B335&lt;&gt;"Total",F$331&lt;&gt;"",F$331&lt;&gt;"Total"),F305*MAX(Entrées!E$3:E$23)/MAX(F$302:F$322),IF(AND($B335="Total",F$271&lt;&gt;""),SUM(F$332:F334),IF(AND(F$331="Total",$B335&lt;&gt;""),SUM($C335:E335),"")))</f>
        <v/>
      </c>
      <c r="G335" s="1" t="str">
        <f>IF(AND($B335&lt;&gt;"",$B335&lt;&gt;"Total",G$331&lt;&gt;"",G$331&lt;&gt;"Total"),G305*MAX(Entrées!F$3:F$23)/MAX(G$302:G$322),IF(AND($B335="Total",G$271&lt;&gt;""),SUM(G$332:G334),IF(AND(G$331="Total",$B335&lt;&gt;""),SUM($C335:F335),"")))</f>
        <v/>
      </c>
      <c r="H335" s="1" t="str">
        <f>IF(AND($B335&lt;&gt;"",$B335&lt;&gt;"Total",H$331&lt;&gt;"",H$331&lt;&gt;"Total"),H305*MAX(Entrées!G$3:G$23)/MAX(H$302:H$322),IF(AND($B335="Total",H$271&lt;&gt;""),SUM(H$332:H334),IF(AND(H$331="Total",$B335&lt;&gt;""),SUM($C335:G335),"")))</f>
        <v/>
      </c>
      <c r="I335" s="1" t="str">
        <f>IF(AND($B335&lt;&gt;"",$B335&lt;&gt;"Total",I$331&lt;&gt;"",I$331&lt;&gt;"Total"),I305*MAX(Entrées!H$3:H$23)/MAX(I$302:I$322),IF(AND($B335="Total",I$271&lt;&gt;""),SUM(I$332:I334),IF(AND(I$331="Total",$B335&lt;&gt;""),SUM($C335:H335),"")))</f>
        <v/>
      </c>
      <c r="J335" s="1" t="str">
        <f>IF(AND($B335&lt;&gt;"",$B335&lt;&gt;"Total",J$331&lt;&gt;"",J$331&lt;&gt;"Total"),J305*MAX(Entrées!I$3:I$23)/MAX(J$302:J$322),IF(AND($B335="Total",J$271&lt;&gt;""),SUM(J$332:J334),IF(AND(J$331="Total",$B335&lt;&gt;""),SUM($C335:I335),"")))</f>
        <v/>
      </c>
      <c r="K335" s="1" t="str">
        <f>IF(AND($B335&lt;&gt;"",$B335&lt;&gt;"Total",K$331&lt;&gt;"",K$331&lt;&gt;"Total"),K305*MAX(Entrées!J$3:J$23)/MAX(K$302:K$322),IF(AND($B335="Total",K$271&lt;&gt;""),SUM(K$332:K334),IF(AND(K$331="Total",$B335&lt;&gt;""),SUM($C335:J335),"")))</f>
        <v/>
      </c>
      <c r="L335" s="1" t="str">
        <f>IF(AND($B335&lt;&gt;"",$B335&lt;&gt;"Total",L$331&lt;&gt;"",L$331&lt;&gt;"Total"),L305*MAX(Entrées!K$3:K$23)/MAX(L$302:L$322),IF(AND($B335="Total",L$271&lt;&gt;""),SUM(L$332:L334),IF(AND(L$331="Total",$B335&lt;&gt;""),SUM($C335:K335),"")))</f>
        <v/>
      </c>
      <c r="M335" s="1" t="str">
        <f>IF(AND($B335&lt;&gt;"",$B335&lt;&gt;"Total",M$331&lt;&gt;"",M$331&lt;&gt;"Total"),M305*MAX(Entrées!L$3:L$23)/MAX(M$302:M$322),IF(AND($B335="Total",M$271&lt;&gt;""),SUM(M$332:M334),IF(AND(M$331="Total",$B335&lt;&gt;""),SUM($C335:L335),"")))</f>
        <v/>
      </c>
      <c r="N335" s="1" t="str">
        <f>IF(AND($B335&lt;&gt;"",$B335&lt;&gt;"Total",N$331&lt;&gt;"",N$331&lt;&gt;"Total"),N305*MAX(Entrées!M$3:M$23)/MAX(N$302:N$322),IF(AND($B335="Total",N$271&lt;&gt;""),SUM(N$332:N334),IF(AND(N$331="Total",$B335&lt;&gt;""),SUM($C335:M335),"")))</f>
        <v/>
      </c>
      <c r="O335" s="1" t="str">
        <f>IF(AND($B335&lt;&gt;"",$B335&lt;&gt;"Total",O$331&lt;&gt;"",O$331&lt;&gt;"Total"),O305*MAX(Entrées!N$3:N$23)/MAX(O$302:O$322),IF(AND($B335="Total",O$271&lt;&gt;""),SUM(O$332:O334),IF(AND(O$331="Total",$B335&lt;&gt;""),SUM($C335:N335),"")))</f>
        <v/>
      </c>
      <c r="P335" s="1" t="str">
        <f>IF(AND($B335&lt;&gt;"",$B335&lt;&gt;"Total",P$331&lt;&gt;"",P$331&lt;&gt;"Total"),P305*MAX(Entrées!O$3:O$23)/MAX(P$302:P$322),IF(AND($B335="Total",P$271&lt;&gt;""),SUM(P$332:P334),IF(AND(P$331="Total",$B335&lt;&gt;""),SUM($C335:O335),"")))</f>
        <v/>
      </c>
      <c r="Q335" s="1" t="str">
        <f>IF(AND($B335&lt;&gt;"",$B335&lt;&gt;"Total",Q$331&lt;&gt;"",Q$331&lt;&gt;"Total"),Q305*MAX(Entrées!P$3:P$23)/MAX(Q$302:Q$322),IF(AND($B335="Total",Q$271&lt;&gt;""),SUM(Q$332:Q334),IF(AND(Q$331="Total",$B335&lt;&gt;""),SUM($C335:P335),"")))</f>
        <v/>
      </c>
      <c r="R335" s="1" t="str">
        <f>IF(AND($B335&lt;&gt;"",$B335&lt;&gt;"Total",R$331&lt;&gt;"",R$331&lt;&gt;"Total"),R305*MAX(Entrées!Q$3:Q$23)/MAX(R$302:R$322),IF(AND($B335="Total",R$271&lt;&gt;""),SUM(R$332:R334),IF(AND(R$331="Total",$B335&lt;&gt;""),SUM($C335:Q335),"")))</f>
        <v/>
      </c>
      <c r="S335" s="1" t="str">
        <f>IF(AND($B335&lt;&gt;"",$B335&lt;&gt;"Total",S$331&lt;&gt;"",S$331&lt;&gt;"Total"),S305*MAX(Entrées!R$3:R$23)/MAX(S$302:S$322),IF(AND($B335="Total",S$271&lt;&gt;""),SUM(S$332:S334),IF(AND(S$331="Total",$B335&lt;&gt;""),SUM($C335:R335),"")))</f>
        <v/>
      </c>
      <c r="T335" s="1" t="str">
        <f>IF(AND($B335&lt;&gt;"",$B335&lt;&gt;"Total",T$331&lt;&gt;"",T$331&lt;&gt;"Total"),T305*MAX(Entrées!S$3:S$23)/MAX(T$302:T$322),IF(AND($B335="Total",T$271&lt;&gt;""),SUM(T$332:T334),IF(AND(T$331="Total",$B335&lt;&gt;""),SUM($C335:S335),"")))</f>
        <v/>
      </c>
      <c r="U335" s="1" t="str">
        <f>IF(AND($B335&lt;&gt;"",$B335&lt;&gt;"Total",U$331&lt;&gt;"",U$331&lt;&gt;"Total"),U305*MAX(Entrées!T$3:T$23)/MAX(U$302:U$322),IF(AND($B335="Total",U$271&lt;&gt;""),SUM(U$332:U334),IF(AND(U$331="Total",$B335&lt;&gt;""),SUM($C335:T335),"")))</f>
        <v/>
      </c>
      <c r="V335" s="1" t="str">
        <f>IF(AND($B335&lt;&gt;"",$B335&lt;&gt;"Total",V$331&lt;&gt;"",V$331&lt;&gt;"Total"),V305*MAX(Entrées!U$3:U$23)/MAX(V$302:V$322),IF(AND($B335="Total",V$271&lt;&gt;""),SUM(V$332:V334),IF(AND(V$331="Total",$B335&lt;&gt;""),SUM($C335:U335),"")))</f>
        <v/>
      </c>
      <c r="W335" s="1" t="str">
        <f>IF(AND($B335&lt;&gt;"",$B335&lt;&gt;"Total",W$331&lt;&gt;"",W$331&lt;&gt;"Total"),W305*MAX(Entrées!V$3:V$23)/MAX(W$302:W$322),IF(AND($B335="Total",W$271&lt;&gt;""),SUM(W$332:W334),IF(AND(W$331="Total",$B335&lt;&gt;""),SUM($C335:V335),"")))</f>
        <v/>
      </c>
      <c r="X335" s="1" t="str">
        <f>IF(AND($B335&lt;&gt;"",$B335&lt;&gt;"Total",X$331&lt;&gt;"",X$331&lt;&gt;"Total"),X305*MAX(Entrées!W$3:W$23)/MAX(X$302:X$322),IF(AND($B335="Total",X$271&lt;&gt;""),SUM(X$332:X334),IF(AND(X$331="Total",$B335&lt;&gt;""),SUM($C335:W335),"")))</f>
        <v/>
      </c>
      <c r="Y335" s="1" t="str">
        <f>IF(AND($B335&lt;&gt;"",$B335&lt;&gt;"Total",Y$331&lt;&gt;"",Y$331&lt;&gt;"Total"),Y305*MAX(Entrées!X$3:X$23)/MAX(Y$302:Y$322),IF(AND($B335="Total",Y$271&lt;&gt;""),SUM(Y$332:Y334),IF(AND(Y$331="Total",$B335&lt;&gt;""),SUM($C335:X335),"")))</f>
        <v/>
      </c>
      <c r="Z335" s="1" t="str">
        <f>IF(AND($B335&lt;&gt;"",$B335&lt;&gt;"Total",Z$331&lt;&gt;"",Z$331&lt;&gt;"Total"),Z305*MAX(Entrées!Y$3:Y$23)/MAX(Z$302:Z$322),IF(AND($B335="Total",Z$271&lt;&gt;""),SUM(Z$332:Z334),IF(AND(Z$331="Total",$B335&lt;&gt;""),SUM($C335:Y335),"")))</f>
        <v/>
      </c>
      <c r="AA335" s="1" t="str">
        <f>IF(AND($B335&lt;&gt;"",$B335&lt;&gt;"Total",AA$331&lt;&gt;"",AA$331&lt;&gt;"Total"),AA305*MAX(Entrées!Z$3:Z$23)/MAX(AA$302:AA$322),IF(AND($B335="Total",AA$271&lt;&gt;""),SUM(AA$332:AA334),IF(AND(AA$331="Total",$B335&lt;&gt;""),SUM($C335:Z335),"")))</f>
        <v/>
      </c>
      <c r="AB335" s="1" t="str">
        <f>IF(AND($B335&lt;&gt;"",$B335&lt;&gt;"Total",AB$331&lt;&gt;"",AB$331&lt;&gt;"Total"),AB305*MAX(Entrées!AA$3:AA$23)/MAX(AB$302:AB$322),IF(AND($B335="Total",AB$271&lt;&gt;""),SUM(AB$332:AB334),IF(AND(AB$331="Total",$B335&lt;&gt;""),SUM($C335:AA335),"")))</f>
        <v/>
      </c>
      <c r="AC335" s="1" t="str">
        <f>IF(AND($B335&lt;&gt;"",$B335&lt;&gt;"Total",AC$331&lt;&gt;"",AC$331&lt;&gt;"Total"),AC305*MAX(Entrées!AB$3:AB$23)/MAX(AC$302:AC$322),IF(AND($B335="Total",AC$271&lt;&gt;""),SUM(AC$332:AC334),IF(AND(AC$331="Total",$B335&lt;&gt;""),SUM($C335:AB335),"")))</f>
        <v/>
      </c>
      <c r="AD335" s="1" t="str">
        <f>IF(AND($B335&lt;&gt;"",$B335&lt;&gt;"Total",AD$331&lt;&gt;"",AD$331&lt;&gt;"Total"),AD305*MAX(Entrées!AC$3:AC$23)/MAX(AD$302:AD$322),IF(AND($B335="Total",AD$271&lt;&gt;""),SUM(AD$332:AD334),IF(AND(AD$331="Total",$B335&lt;&gt;""),SUM($C335:AC335),"")))</f>
        <v/>
      </c>
      <c r="AE335" s="1" t="str">
        <f>IF(AND($B335&lt;&gt;"",$B335&lt;&gt;"Total",AE$331&lt;&gt;"",AE$331&lt;&gt;"Total"),AE305*MAX(Entrées!AD$3:AD$23)/MAX(AE$302:AE$322),IF(AND($B335="Total",AE$271&lt;&gt;""),SUM(AE$332:AE334),IF(AND(AE$331="Total",$B335&lt;&gt;""),SUM($C335:AD335),"")))</f>
        <v/>
      </c>
      <c r="AF335" s="1" t="str">
        <f>IF(AND($B335&lt;&gt;"",$B335&lt;&gt;"Total",AF$331&lt;&gt;"",AF$331&lt;&gt;"Total"),AF305*MAX(Entrées!AE$3:AE$23)/MAX(AF$302:AF$322),IF(AND($B335="Total",AF$271&lt;&gt;""),SUM(AF$332:AF334),IF(AND(AF$331="Total",$B335&lt;&gt;""),SUM($C335:AE335),"")))</f>
        <v/>
      </c>
      <c r="AG335" s="1" t="str">
        <f>IF(AND($B335&lt;&gt;"",$B335&lt;&gt;"Total",AG$331&lt;&gt;"",AG$331&lt;&gt;"Total"),AG305*MAX(Entrées!AF$3:AF$23)/MAX(AG$302:AG$322),IF(AND($B335="Total",AG$271&lt;&gt;""),SUM(AG$332:AG334),IF(AND(AG$331="Total",$B335&lt;&gt;""),SUM($C335:AF335),"")))</f>
        <v/>
      </c>
    </row>
    <row r="336" spans="1:33">
      <c r="B336" s="1" t="str">
        <f t="shared" si="36"/>
        <v/>
      </c>
      <c r="C336" s="1" t="str">
        <f>IF(AND($B336&lt;&gt;"",$B336&lt;&gt;"Total",C$331&lt;&gt;"",C$331&lt;&gt;"Total"),C306*MAX(Entrées!B$3:B$23)/MAX(C$302:C$322),IF(AND($B336="Total",C$271&lt;&gt;""),SUM(C$332:C335),IF(AND(C$331="Total",$B336&lt;&gt;""),SUM(B336:$C336),"")))</f>
        <v/>
      </c>
      <c r="D336" s="1" t="str">
        <f>IF(AND($B336&lt;&gt;"",$B336&lt;&gt;"Total",D$331&lt;&gt;"",D$331&lt;&gt;"Total"),D306*MAX(Entrées!C$3:C$23)/MAX(D$302:D$322),IF(AND($B336="Total",D$271&lt;&gt;""),SUM(D$332:D335),IF(AND(D$331="Total",$B336&lt;&gt;""),SUM(C336:$C336),"")))</f>
        <v/>
      </c>
      <c r="E336" s="1" t="str">
        <f>IF(AND($B336&lt;&gt;"",$B336&lt;&gt;"Total",E$331&lt;&gt;"",E$331&lt;&gt;"Total"),E306*MAX(Entrées!D$3:D$23)/MAX(E$302:E$322),IF(AND($B336="Total",E$271&lt;&gt;""),SUM(E$332:E335),IF(AND(E$331="Total",$B336&lt;&gt;""),SUM($C336:D336),"")))</f>
        <v/>
      </c>
      <c r="F336" s="1" t="str">
        <f>IF(AND($B336&lt;&gt;"",$B336&lt;&gt;"Total",F$331&lt;&gt;"",F$331&lt;&gt;"Total"),F306*MAX(Entrées!E$3:E$23)/MAX(F$302:F$322),IF(AND($B336="Total",F$271&lt;&gt;""),SUM(F$332:F335),IF(AND(F$331="Total",$B336&lt;&gt;""),SUM($C336:E336),"")))</f>
        <v/>
      </c>
      <c r="G336" s="1" t="str">
        <f>IF(AND($B336&lt;&gt;"",$B336&lt;&gt;"Total",G$331&lt;&gt;"",G$331&lt;&gt;"Total"),G306*MAX(Entrées!F$3:F$23)/MAX(G$302:G$322),IF(AND($B336="Total",G$271&lt;&gt;""),SUM(G$332:G335),IF(AND(G$331="Total",$B336&lt;&gt;""),SUM($C336:F336),"")))</f>
        <v/>
      </c>
      <c r="H336" s="1" t="str">
        <f>IF(AND($B336&lt;&gt;"",$B336&lt;&gt;"Total",H$331&lt;&gt;"",H$331&lt;&gt;"Total"),H306*MAX(Entrées!G$3:G$23)/MAX(H$302:H$322),IF(AND($B336="Total",H$271&lt;&gt;""),SUM(H$332:H335),IF(AND(H$331="Total",$B336&lt;&gt;""),SUM($C336:G336),"")))</f>
        <v/>
      </c>
      <c r="I336" s="1" t="str">
        <f>IF(AND($B336&lt;&gt;"",$B336&lt;&gt;"Total",I$331&lt;&gt;"",I$331&lt;&gt;"Total"),I306*MAX(Entrées!H$3:H$23)/MAX(I$302:I$322),IF(AND($B336="Total",I$271&lt;&gt;""),SUM(I$332:I335),IF(AND(I$331="Total",$B336&lt;&gt;""),SUM($C336:H336),"")))</f>
        <v/>
      </c>
      <c r="J336" s="1" t="str">
        <f>IF(AND($B336&lt;&gt;"",$B336&lt;&gt;"Total",J$331&lt;&gt;"",J$331&lt;&gt;"Total"),J306*MAX(Entrées!I$3:I$23)/MAX(J$302:J$322),IF(AND($B336="Total",J$271&lt;&gt;""),SUM(J$332:J335),IF(AND(J$331="Total",$B336&lt;&gt;""),SUM($C336:I336),"")))</f>
        <v/>
      </c>
      <c r="K336" s="1" t="str">
        <f>IF(AND($B336&lt;&gt;"",$B336&lt;&gt;"Total",K$331&lt;&gt;"",K$331&lt;&gt;"Total"),K306*MAX(Entrées!J$3:J$23)/MAX(K$302:K$322),IF(AND($B336="Total",K$271&lt;&gt;""),SUM(K$332:K335),IF(AND(K$331="Total",$B336&lt;&gt;""),SUM($C336:J336),"")))</f>
        <v/>
      </c>
      <c r="L336" s="1" t="str">
        <f>IF(AND($B336&lt;&gt;"",$B336&lt;&gt;"Total",L$331&lt;&gt;"",L$331&lt;&gt;"Total"),L306*MAX(Entrées!K$3:K$23)/MAX(L$302:L$322),IF(AND($B336="Total",L$271&lt;&gt;""),SUM(L$332:L335),IF(AND(L$331="Total",$B336&lt;&gt;""),SUM($C336:K336),"")))</f>
        <v/>
      </c>
      <c r="M336" s="1" t="str">
        <f>IF(AND($B336&lt;&gt;"",$B336&lt;&gt;"Total",M$331&lt;&gt;"",M$331&lt;&gt;"Total"),M306*MAX(Entrées!L$3:L$23)/MAX(M$302:M$322),IF(AND($B336="Total",M$271&lt;&gt;""),SUM(M$332:M335),IF(AND(M$331="Total",$B336&lt;&gt;""),SUM($C336:L336),"")))</f>
        <v/>
      </c>
      <c r="N336" s="1" t="str">
        <f>IF(AND($B336&lt;&gt;"",$B336&lt;&gt;"Total",N$331&lt;&gt;"",N$331&lt;&gt;"Total"),N306*MAX(Entrées!M$3:M$23)/MAX(N$302:N$322),IF(AND($B336="Total",N$271&lt;&gt;""),SUM(N$332:N335),IF(AND(N$331="Total",$B336&lt;&gt;""),SUM($C336:M336),"")))</f>
        <v/>
      </c>
      <c r="O336" s="1" t="str">
        <f>IF(AND($B336&lt;&gt;"",$B336&lt;&gt;"Total",O$331&lt;&gt;"",O$331&lt;&gt;"Total"),O306*MAX(Entrées!N$3:N$23)/MAX(O$302:O$322),IF(AND($B336="Total",O$271&lt;&gt;""),SUM(O$332:O335),IF(AND(O$331="Total",$B336&lt;&gt;""),SUM($C336:N336),"")))</f>
        <v/>
      </c>
      <c r="P336" s="1" t="str">
        <f>IF(AND($B336&lt;&gt;"",$B336&lt;&gt;"Total",P$331&lt;&gt;"",P$331&lt;&gt;"Total"),P306*MAX(Entrées!O$3:O$23)/MAX(P$302:P$322),IF(AND($B336="Total",P$271&lt;&gt;""),SUM(P$332:P335),IF(AND(P$331="Total",$B336&lt;&gt;""),SUM($C336:O336),"")))</f>
        <v/>
      </c>
      <c r="Q336" s="1" t="str">
        <f>IF(AND($B336&lt;&gt;"",$B336&lt;&gt;"Total",Q$331&lt;&gt;"",Q$331&lt;&gt;"Total"),Q306*MAX(Entrées!P$3:P$23)/MAX(Q$302:Q$322),IF(AND($B336="Total",Q$271&lt;&gt;""),SUM(Q$332:Q335),IF(AND(Q$331="Total",$B336&lt;&gt;""),SUM($C336:P336),"")))</f>
        <v/>
      </c>
      <c r="R336" s="1" t="str">
        <f>IF(AND($B336&lt;&gt;"",$B336&lt;&gt;"Total",R$331&lt;&gt;"",R$331&lt;&gt;"Total"),R306*MAX(Entrées!Q$3:Q$23)/MAX(R$302:R$322),IF(AND($B336="Total",R$271&lt;&gt;""),SUM(R$332:R335),IF(AND(R$331="Total",$B336&lt;&gt;""),SUM($C336:Q336),"")))</f>
        <v/>
      </c>
      <c r="S336" s="1" t="str">
        <f>IF(AND($B336&lt;&gt;"",$B336&lt;&gt;"Total",S$331&lt;&gt;"",S$331&lt;&gt;"Total"),S306*MAX(Entrées!R$3:R$23)/MAX(S$302:S$322),IF(AND($B336="Total",S$271&lt;&gt;""),SUM(S$332:S335),IF(AND(S$331="Total",$B336&lt;&gt;""),SUM($C336:R336),"")))</f>
        <v/>
      </c>
      <c r="T336" s="1" t="str">
        <f>IF(AND($B336&lt;&gt;"",$B336&lt;&gt;"Total",T$331&lt;&gt;"",T$331&lt;&gt;"Total"),T306*MAX(Entrées!S$3:S$23)/MAX(T$302:T$322),IF(AND($B336="Total",T$271&lt;&gt;""),SUM(T$332:T335),IF(AND(T$331="Total",$B336&lt;&gt;""),SUM($C336:S336),"")))</f>
        <v/>
      </c>
      <c r="U336" s="1" t="str">
        <f>IF(AND($B336&lt;&gt;"",$B336&lt;&gt;"Total",U$331&lt;&gt;"",U$331&lt;&gt;"Total"),U306*MAX(Entrées!T$3:T$23)/MAX(U$302:U$322),IF(AND($B336="Total",U$271&lt;&gt;""),SUM(U$332:U335),IF(AND(U$331="Total",$B336&lt;&gt;""),SUM($C336:T336),"")))</f>
        <v/>
      </c>
      <c r="V336" s="1" t="str">
        <f>IF(AND($B336&lt;&gt;"",$B336&lt;&gt;"Total",V$331&lt;&gt;"",V$331&lt;&gt;"Total"),V306*MAX(Entrées!U$3:U$23)/MAX(V$302:V$322),IF(AND($B336="Total",V$271&lt;&gt;""),SUM(V$332:V335),IF(AND(V$331="Total",$B336&lt;&gt;""),SUM($C336:U336),"")))</f>
        <v/>
      </c>
      <c r="W336" s="1" t="str">
        <f>IF(AND($B336&lt;&gt;"",$B336&lt;&gt;"Total",W$331&lt;&gt;"",W$331&lt;&gt;"Total"),W306*MAX(Entrées!V$3:V$23)/MAX(W$302:W$322),IF(AND($B336="Total",W$271&lt;&gt;""),SUM(W$332:W335),IF(AND(W$331="Total",$B336&lt;&gt;""),SUM($C336:V336),"")))</f>
        <v/>
      </c>
      <c r="X336" s="1" t="str">
        <f>IF(AND($B336&lt;&gt;"",$B336&lt;&gt;"Total",X$331&lt;&gt;"",X$331&lt;&gt;"Total"),X306*MAX(Entrées!W$3:W$23)/MAX(X$302:X$322),IF(AND($B336="Total",X$271&lt;&gt;""),SUM(X$332:X335),IF(AND(X$331="Total",$B336&lt;&gt;""),SUM($C336:W336),"")))</f>
        <v/>
      </c>
      <c r="Y336" s="1" t="str">
        <f>IF(AND($B336&lt;&gt;"",$B336&lt;&gt;"Total",Y$331&lt;&gt;"",Y$331&lt;&gt;"Total"),Y306*MAX(Entrées!X$3:X$23)/MAX(Y$302:Y$322),IF(AND($B336="Total",Y$271&lt;&gt;""),SUM(Y$332:Y335),IF(AND(Y$331="Total",$B336&lt;&gt;""),SUM($C336:X336),"")))</f>
        <v/>
      </c>
      <c r="Z336" s="1" t="str">
        <f>IF(AND($B336&lt;&gt;"",$B336&lt;&gt;"Total",Z$331&lt;&gt;"",Z$331&lt;&gt;"Total"),Z306*MAX(Entrées!Y$3:Y$23)/MAX(Z$302:Z$322),IF(AND($B336="Total",Z$271&lt;&gt;""),SUM(Z$332:Z335),IF(AND(Z$331="Total",$B336&lt;&gt;""),SUM($C336:Y336),"")))</f>
        <v/>
      </c>
      <c r="AA336" s="1" t="str">
        <f>IF(AND($B336&lt;&gt;"",$B336&lt;&gt;"Total",AA$331&lt;&gt;"",AA$331&lt;&gt;"Total"),AA306*MAX(Entrées!Z$3:Z$23)/MAX(AA$302:AA$322),IF(AND($B336="Total",AA$271&lt;&gt;""),SUM(AA$332:AA335),IF(AND(AA$331="Total",$B336&lt;&gt;""),SUM($C336:Z336),"")))</f>
        <v/>
      </c>
      <c r="AB336" s="1" t="str">
        <f>IF(AND($B336&lt;&gt;"",$B336&lt;&gt;"Total",AB$331&lt;&gt;"",AB$331&lt;&gt;"Total"),AB306*MAX(Entrées!AA$3:AA$23)/MAX(AB$302:AB$322),IF(AND($B336="Total",AB$271&lt;&gt;""),SUM(AB$332:AB335),IF(AND(AB$331="Total",$B336&lt;&gt;""),SUM($C336:AA336),"")))</f>
        <v/>
      </c>
      <c r="AC336" s="1" t="str">
        <f>IF(AND($B336&lt;&gt;"",$B336&lt;&gt;"Total",AC$331&lt;&gt;"",AC$331&lt;&gt;"Total"),AC306*MAX(Entrées!AB$3:AB$23)/MAX(AC$302:AC$322),IF(AND($B336="Total",AC$271&lt;&gt;""),SUM(AC$332:AC335),IF(AND(AC$331="Total",$B336&lt;&gt;""),SUM($C336:AB336),"")))</f>
        <v/>
      </c>
      <c r="AD336" s="1" t="str">
        <f>IF(AND($B336&lt;&gt;"",$B336&lt;&gt;"Total",AD$331&lt;&gt;"",AD$331&lt;&gt;"Total"),AD306*MAX(Entrées!AC$3:AC$23)/MAX(AD$302:AD$322),IF(AND($B336="Total",AD$271&lt;&gt;""),SUM(AD$332:AD335),IF(AND(AD$331="Total",$B336&lt;&gt;""),SUM($C336:AC336),"")))</f>
        <v/>
      </c>
      <c r="AE336" s="1" t="str">
        <f>IF(AND($B336&lt;&gt;"",$B336&lt;&gt;"Total",AE$331&lt;&gt;"",AE$331&lt;&gt;"Total"),AE306*MAX(Entrées!AD$3:AD$23)/MAX(AE$302:AE$322),IF(AND($B336="Total",AE$271&lt;&gt;""),SUM(AE$332:AE335),IF(AND(AE$331="Total",$B336&lt;&gt;""),SUM($C336:AD336),"")))</f>
        <v/>
      </c>
      <c r="AF336" s="1" t="str">
        <f>IF(AND($B336&lt;&gt;"",$B336&lt;&gt;"Total",AF$331&lt;&gt;"",AF$331&lt;&gt;"Total"),AF306*MAX(Entrées!AE$3:AE$23)/MAX(AF$302:AF$322),IF(AND($B336="Total",AF$271&lt;&gt;""),SUM(AF$332:AF335),IF(AND(AF$331="Total",$B336&lt;&gt;""),SUM($C336:AE336),"")))</f>
        <v/>
      </c>
      <c r="AG336" s="1" t="str">
        <f>IF(AND($B336&lt;&gt;"",$B336&lt;&gt;"Total",AG$331&lt;&gt;"",AG$331&lt;&gt;"Total"),AG306*MAX(Entrées!AF$3:AF$23)/MAX(AG$302:AG$322),IF(AND($B336="Total",AG$271&lt;&gt;""),SUM(AG$332:AG335),IF(AND(AG$331="Total",$B336&lt;&gt;""),SUM($C336:AF336),"")))</f>
        <v/>
      </c>
    </row>
    <row r="337" spans="2:33">
      <c r="B337" s="1" t="str">
        <f t="shared" si="36"/>
        <v/>
      </c>
      <c r="C337" s="1" t="str">
        <f>IF(AND($B337&lt;&gt;"",$B337&lt;&gt;"Total",C$331&lt;&gt;"",C$331&lt;&gt;"Total"),C307*MAX(Entrées!B$3:B$23)/MAX(C$302:C$322),IF(AND($B337="Total",C$271&lt;&gt;""),SUM(C$332:C336),IF(AND(C$331="Total",$B337&lt;&gt;""),SUM(B337:$C337),"")))</f>
        <v/>
      </c>
      <c r="D337" s="1" t="str">
        <f>IF(AND($B337&lt;&gt;"",$B337&lt;&gt;"Total",D$331&lt;&gt;"",D$331&lt;&gt;"Total"),D307*MAX(Entrées!C$3:C$23)/MAX(D$302:D$322),IF(AND($B337="Total",D$271&lt;&gt;""),SUM(D$332:D336),IF(AND(D$331="Total",$B337&lt;&gt;""),SUM(C337:$C337),"")))</f>
        <v/>
      </c>
      <c r="E337" s="1" t="str">
        <f>IF(AND($B337&lt;&gt;"",$B337&lt;&gt;"Total",E$331&lt;&gt;"",E$331&lt;&gt;"Total"),E307*MAX(Entrées!D$3:D$23)/MAX(E$302:E$322),IF(AND($B337="Total",E$271&lt;&gt;""),SUM(E$332:E336),IF(AND(E$331="Total",$B337&lt;&gt;""),SUM($C337:D337),"")))</f>
        <v/>
      </c>
      <c r="F337" s="1" t="str">
        <f>IF(AND($B337&lt;&gt;"",$B337&lt;&gt;"Total",F$331&lt;&gt;"",F$331&lt;&gt;"Total"),F307*MAX(Entrées!E$3:E$23)/MAX(F$302:F$322),IF(AND($B337="Total",F$271&lt;&gt;""),SUM(F$332:F336),IF(AND(F$331="Total",$B337&lt;&gt;""),SUM($C337:E337),"")))</f>
        <v/>
      </c>
      <c r="G337" s="1" t="str">
        <f>IF(AND($B337&lt;&gt;"",$B337&lt;&gt;"Total",G$331&lt;&gt;"",G$331&lt;&gt;"Total"),G307*MAX(Entrées!F$3:F$23)/MAX(G$302:G$322),IF(AND($B337="Total",G$271&lt;&gt;""),SUM(G$332:G336),IF(AND(G$331="Total",$B337&lt;&gt;""),SUM($C337:F337),"")))</f>
        <v/>
      </c>
      <c r="H337" s="1" t="str">
        <f>IF(AND($B337&lt;&gt;"",$B337&lt;&gt;"Total",H$331&lt;&gt;"",H$331&lt;&gt;"Total"),H307*MAX(Entrées!G$3:G$23)/MAX(H$302:H$322),IF(AND($B337="Total",H$271&lt;&gt;""),SUM(H$332:H336),IF(AND(H$331="Total",$B337&lt;&gt;""),SUM($C337:G337),"")))</f>
        <v/>
      </c>
      <c r="I337" s="1" t="str">
        <f>IF(AND($B337&lt;&gt;"",$B337&lt;&gt;"Total",I$331&lt;&gt;"",I$331&lt;&gt;"Total"),I307*MAX(Entrées!H$3:H$23)/MAX(I$302:I$322),IF(AND($B337="Total",I$271&lt;&gt;""),SUM(I$332:I336),IF(AND(I$331="Total",$B337&lt;&gt;""),SUM($C337:H337),"")))</f>
        <v/>
      </c>
      <c r="J337" s="1" t="str">
        <f>IF(AND($B337&lt;&gt;"",$B337&lt;&gt;"Total",J$331&lt;&gt;"",J$331&lt;&gt;"Total"),J307*MAX(Entrées!I$3:I$23)/MAX(J$302:J$322),IF(AND($B337="Total",J$271&lt;&gt;""),SUM(J$332:J336),IF(AND(J$331="Total",$B337&lt;&gt;""),SUM($C337:I337),"")))</f>
        <v/>
      </c>
      <c r="K337" s="1" t="str">
        <f>IF(AND($B337&lt;&gt;"",$B337&lt;&gt;"Total",K$331&lt;&gt;"",K$331&lt;&gt;"Total"),K307*MAX(Entrées!J$3:J$23)/MAX(K$302:K$322),IF(AND($B337="Total",K$271&lt;&gt;""),SUM(K$332:K336),IF(AND(K$331="Total",$B337&lt;&gt;""),SUM($C337:J337),"")))</f>
        <v/>
      </c>
      <c r="L337" s="1" t="str">
        <f>IF(AND($B337&lt;&gt;"",$B337&lt;&gt;"Total",L$331&lt;&gt;"",L$331&lt;&gt;"Total"),L307*MAX(Entrées!K$3:K$23)/MAX(L$302:L$322),IF(AND($B337="Total",L$271&lt;&gt;""),SUM(L$332:L336),IF(AND(L$331="Total",$B337&lt;&gt;""),SUM($C337:K337),"")))</f>
        <v/>
      </c>
      <c r="M337" s="1" t="str">
        <f>IF(AND($B337&lt;&gt;"",$B337&lt;&gt;"Total",M$331&lt;&gt;"",M$331&lt;&gt;"Total"),M307*MAX(Entrées!L$3:L$23)/MAX(M$302:M$322),IF(AND($B337="Total",M$271&lt;&gt;""),SUM(M$332:M336),IF(AND(M$331="Total",$B337&lt;&gt;""),SUM($C337:L337),"")))</f>
        <v/>
      </c>
      <c r="N337" s="1" t="str">
        <f>IF(AND($B337&lt;&gt;"",$B337&lt;&gt;"Total",N$331&lt;&gt;"",N$331&lt;&gt;"Total"),N307*MAX(Entrées!M$3:M$23)/MAX(N$302:N$322),IF(AND($B337="Total",N$271&lt;&gt;""),SUM(N$332:N336),IF(AND(N$331="Total",$B337&lt;&gt;""),SUM($C337:M337),"")))</f>
        <v/>
      </c>
      <c r="O337" s="1" t="str">
        <f>IF(AND($B337&lt;&gt;"",$B337&lt;&gt;"Total",O$331&lt;&gt;"",O$331&lt;&gt;"Total"),O307*MAX(Entrées!N$3:N$23)/MAX(O$302:O$322),IF(AND($B337="Total",O$271&lt;&gt;""),SUM(O$332:O336),IF(AND(O$331="Total",$B337&lt;&gt;""),SUM($C337:N337),"")))</f>
        <v/>
      </c>
      <c r="P337" s="1" t="str">
        <f>IF(AND($B337&lt;&gt;"",$B337&lt;&gt;"Total",P$331&lt;&gt;"",P$331&lt;&gt;"Total"),P307*MAX(Entrées!O$3:O$23)/MAX(P$302:P$322),IF(AND($B337="Total",P$271&lt;&gt;""),SUM(P$332:P336),IF(AND(P$331="Total",$B337&lt;&gt;""),SUM($C337:O337),"")))</f>
        <v/>
      </c>
      <c r="Q337" s="1" t="str">
        <f>IF(AND($B337&lt;&gt;"",$B337&lt;&gt;"Total",Q$331&lt;&gt;"",Q$331&lt;&gt;"Total"),Q307*MAX(Entrées!P$3:P$23)/MAX(Q$302:Q$322),IF(AND($B337="Total",Q$271&lt;&gt;""),SUM(Q$332:Q336),IF(AND(Q$331="Total",$B337&lt;&gt;""),SUM($C337:P337),"")))</f>
        <v/>
      </c>
      <c r="R337" s="1" t="str">
        <f>IF(AND($B337&lt;&gt;"",$B337&lt;&gt;"Total",R$331&lt;&gt;"",R$331&lt;&gt;"Total"),R307*MAX(Entrées!Q$3:Q$23)/MAX(R$302:R$322),IF(AND($B337="Total",R$271&lt;&gt;""),SUM(R$332:R336),IF(AND(R$331="Total",$B337&lt;&gt;""),SUM($C337:Q337),"")))</f>
        <v/>
      </c>
      <c r="S337" s="1" t="str">
        <f>IF(AND($B337&lt;&gt;"",$B337&lt;&gt;"Total",S$331&lt;&gt;"",S$331&lt;&gt;"Total"),S307*MAX(Entrées!R$3:R$23)/MAX(S$302:S$322),IF(AND($B337="Total",S$271&lt;&gt;""),SUM(S$332:S336),IF(AND(S$331="Total",$B337&lt;&gt;""),SUM($C337:R337),"")))</f>
        <v/>
      </c>
      <c r="T337" s="1" t="str">
        <f>IF(AND($B337&lt;&gt;"",$B337&lt;&gt;"Total",T$331&lt;&gt;"",T$331&lt;&gt;"Total"),T307*MAX(Entrées!S$3:S$23)/MAX(T$302:T$322),IF(AND($B337="Total",T$271&lt;&gt;""),SUM(T$332:T336),IF(AND(T$331="Total",$B337&lt;&gt;""),SUM($C337:S337),"")))</f>
        <v/>
      </c>
      <c r="U337" s="1" t="str">
        <f>IF(AND($B337&lt;&gt;"",$B337&lt;&gt;"Total",U$331&lt;&gt;"",U$331&lt;&gt;"Total"),U307*MAX(Entrées!T$3:T$23)/MAX(U$302:U$322),IF(AND($B337="Total",U$271&lt;&gt;""),SUM(U$332:U336),IF(AND(U$331="Total",$B337&lt;&gt;""),SUM($C337:T337),"")))</f>
        <v/>
      </c>
      <c r="V337" s="1" t="str">
        <f>IF(AND($B337&lt;&gt;"",$B337&lt;&gt;"Total",V$331&lt;&gt;"",V$331&lt;&gt;"Total"),V307*MAX(Entrées!U$3:U$23)/MAX(V$302:V$322),IF(AND($B337="Total",V$271&lt;&gt;""),SUM(V$332:V336),IF(AND(V$331="Total",$B337&lt;&gt;""),SUM($C337:U337),"")))</f>
        <v/>
      </c>
      <c r="W337" s="1" t="str">
        <f>IF(AND($B337&lt;&gt;"",$B337&lt;&gt;"Total",W$331&lt;&gt;"",W$331&lt;&gt;"Total"),W307*MAX(Entrées!V$3:V$23)/MAX(W$302:W$322),IF(AND($B337="Total",W$271&lt;&gt;""),SUM(W$332:W336),IF(AND(W$331="Total",$B337&lt;&gt;""),SUM($C337:V337),"")))</f>
        <v/>
      </c>
      <c r="X337" s="1" t="str">
        <f>IF(AND($B337&lt;&gt;"",$B337&lt;&gt;"Total",X$331&lt;&gt;"",X$331&lt;&gt;"Total"),X307*MAX(Entrées!W$3:W$23)/MAX(X$302:X$322),IF(AND($B337="Total",X$271&lt;&gt;""),SUM(X$332:X336),IF(AND(X$331="Total",$B337&lt;&gt;""),SUM($C337:W337),"")))</f>
        <v/>
      </c>
      <c r="Y337" s="1" t="str">
        <f>IF(AND($B337&lt;&gt;"",$B337&lt;&gt;"Total",Y$331&lt;&gt;"",Y$331&lt;&gt;"Total"),Y307*MAX(Entrées!X$3:X$23)/MAX(Y$302:Y$322),IF(AND($B337="Total",Y$271&lt;&gt;""),SUM(Y$332:Y336),IF(AND(Y$331="Total",$B337&lt;&gt;""),SUM($C337:X337),"")))</f>
        <v/>
      </c>
      <c r="Z337" s="1" t="str">
        <f>IF(AND($B337&lt;&gt;"",$B337&lt;&gt;"Total",Z$331&lt;&gt;"",Z$331&lt;&gt;"Total"),Z307*MAX(Entrées!Y$3:Y$23)/MAX(Z$302:Z$322),IF(AND($B337="Total",Z$271&lt;&gt;""),SUM(Z$332:Z336),IF(AND(Z$331="Total",$B337&lt;&gt;""),SUM($C337:Y337),"")))</f>
        <v/>
      </c>
      <c r="AA337" s="1" t="str">
        <f>IF(AND($B337&lt;&gt;"",$B337&lt;&gt;"Total",AA$331&lt;&gt;"",AA$331&lt;&gt;"Total"),AA307*MAX(Entrées!Z$3:Z$23)/MAX(AA$302:AA$322),IF(AND($B337="Total",AA$271&lt;&gt;""),SUM(AA$332:AA336),IF(AND(AA$331="Total",$B337&lt;&gt;""),SUM($C337:Z337),"")))</f>
        <v/>
      </c>
      <c r="AB337" s="1" t="str">
        <f>IF(AND($B337&lt;&gt;"",$B337&lt;&gt;"Total",AB$331&lt;&gt;"",AB$331&lt;&gt;"Total"),AB307*MAX(Entrées!AA$3:AA$23)/MAX(AB$302:AB$322),IF(AND($B337="Total",AB$271&lt;&gt;""),SUM(AB$332:AB336),IF(AND(AB$331="Total",$B337&lt;&gt;""),SUM($C337:AA337),"")))</f>
        <v/>
      </c>
      <c r="AC337" s="1" t="str">
        <f>IF(AND($B337&lt;&gt;"",$B337&lt;&gt;"Total",AC$331&lt;&gt;"",AC$331&lt;&gt;"Total"),AC307*MAX(Entrées!AB$3:AB$23)/MAX(AC$302:AC$322),IF(AND($B337="Total",AC$271&lt;&gt;""),SUM(AC$332:AC336),IF(AND(AC$331="Total",$B337&lt;&gt;""),SUM($C337:AB337),"")))</f>
        <v/>
      </c>
      <c r="AD337" s="1" t="str">
        <f>IF(AND($B337&lt;&gt;"",$B337&lt;&gt;"Total",AD$331&lt;&gt;"",AD$331&lt;&gt;"Total"),AD307*MAX(Entrées!AC$3:AC$23)/MAX(AD$302:AD$322),IF(AND($B337="Total",AD$271&lt;&gt;""),SUM(AD$332:AD336),IF(AND(AD$331="Total",$B337&lt;&gt;""),SUM($C337:AC337),"")))</f>
        <v/>
      </c>
      <c r="AE337" s="1" t="str">
        <f>IF(AND($B337&lt;&gt;"",$B337&lt;&gt;"Total",AE$331&lt;&gt;"",AE$331&lt;&gt;"Total"),AE307*MAX(Entrées!AD$3:AD$23)/MAX(AE$302:AE$322),IF(AND($B337="Total",AE$271&lt;&gt;""),SUM(AE$332:AE336),IF(AND(AE$331="Total",$B337&lt;&gt;""),SUM($C337:AD337),"")))</f>
        <v/>
      </c>
      <c r="AF337" s="1" t="str">
        <f>IF(AND($B337&lt;&gt;"",$B337&lt;&gt;"Total",AF$331&lt;&gt;"",AF$331&lt;&gt;"Total"),AF307*MAX(Entrées!AE$3:AE$23)/MAX(AF$302:AF$322),IF(AND($B337="Total",AF$271&lt;&gt;""),SUM(AF$332:AF336),IF(AND(AF$331="Total",$B337&lt;&gt;""),SUM($C337:AE337),"")))</f>
        <v/>
      </c>
      <c r="AG337" s="1" t="str">
        <f>IF(AND($B337&lt;&gt;"",$B337&lt;&gt;"Total",AG$331&lt;&gt;"",AG$331&lt;&gt;"Total"),AG307*MAX(Entrées!AF$3:AF$23)/MAX(AG$302:AG$322),IF(AND($B337="Total",AG$271&lt;&gt;""),SUM(AG$332:AG336),IF(AND(AG$331="Total",$B337&lt;&gt;""),SUM($C337:AF337),"")))</f>
        <v/>
      </c>
    </row>
    <row r="338" spans="2:33">
      <c r="B338" s="1" t="str">
        <f t="shared" si="36"/>
        <v/>
      </c>
      <c r="C338" s="1" t="str">
        <f>IF(AND($B338&lt;&gt;"",$B338&lt;&gt;"Total",C$331&lt;&gt;"",C$331&lt;&gt;"Total"),C308*MAX(Entrées!B$3:B$23)/MAX(C$302:C$322),IF(AND($B338="Total",C$271&lt;&gt;""),SUM(C$332:C337),IF(AND(C$331="Total",$B338&lt;&gt;""),SUM(B338:$C338),"")))</f>
        <v/>
      </c>
      <c r="D338" s="1" t="str">
        <f>IF(AND($B338&lt;&gt;"",$B338&lt;&gt;"Total",D$331&lt;&gt;"",D$331&lt;&gt;"Total"),D308*MAX(Entrées!C$3:C$23)/MAX(D$302:D$322),IF(AND($B338="Total",D$271&lt;&gt;""),SUM(D$332:D337),IF(AND(D$331="Total",$B338&lt;&gt;""),SUM(C338:$C338),"")))</f>
        <v/>
      </c>
      <c r="E338" s="1" t="str">
        <f>IF(AND($B338&lt;&gt;"",$B338&lt;&gt;"Total",E$331&lt;&gt;"",E$331&lt;&gt;"Total"),E308*MAX(Entrées!D$3:D$23)/MAX(E$302:E$322),IF(AND($B338="Total",E$271&lt;&gt;""),SUM(E$332:E337),IF(AND(E$331="Total",$B338&lt;&gt;""),SUM($C338:D338),"")))</f>
        <v/>
      </c>
      <c r="F338" s="1" t="str">
        <f>IF(AND($B338&lt;&gt;"",$B338&lt;&gt;"Total",F$331&lt;&gt;"",F$331&lt;&gt;"Total"),F308*MAX(Entrées!E$3:E$23)/MAX(F$302:F$322),IF(AND($B338="Total",F$271&lt;&gt;""),SUM(F$332:F337),IF(AND(F$331="Total",$B338&lt;&gt;""),SUM($C338:E338),"")))</f>
        <v/>
      </c>
      <c r="G338" s="1" t="str">
        <f>IF(AND($B338&lt;&gt;"",$B338&lt;&gt;"Total",G$331&lt;&gt;"",G$331&lt;&gt;"Total"),G308*MAX(Entrées!F$3:F$23)/MAX(G$302:G$322),IF(AND($B338="Total",G$271&lt;&gt;""),SUM(G$332:G337),IF(AND(G$331="Total",$B338&lt;&gt;""),SUM($C338:F338),"")))</f>
        <v/>
      </c>
      <c r="H338" s="1" t="str">
        <f>IF(AND($B338&lt;&gt;"",$B338&lt;&gt;"Total",H$331&lt;&gt;"",H$331&lt;&gt;"Total"),H308*MAX(Entrées!G$3:G$23)/MAX(H$302:H$322),IF(AND($B338="Total",H$271&lt;&gt;""),SUM(H$332:H337),IF(AND(H$331="Total",$B338&lt;&gt;""),SUM($C338:G338),"")))</f>
        <v/>
      </c>
      <c r="I338" s="1" t="str">
        <f>IF(AND($B338&lt;&gt;"",$B338&lt;&gt;"Total",I$331&lt;&gt;"",I$331&lt;&gt;"Total"),I308*MAX(Entrées!H$3:H$23)/MAX(I$302:I$322),IF(AND($B338="Total",I$271&lt;&gt;""),SUM(I$332:I337),IF(AND(I$331="Total",$B338&lt;&gt;""),SUM($C338:H338),"")))</f>
        <v/>
      </c>
      <c r="J338" s="1" t="str">
        <f>IF(AND($B338&lt;&gt;"",$B338&lt;&gt;"Total",J$331&lt;&gt;"",J$331&lt;&gt;"Total"),J308*MAX(Entrées!I$3:I$23)/MAX(J$302:J$322),IF(AND($B338="Total",J$271&lt;&gt;""),SUM(J$332:J337),IF(AND(J$331="Total",$B338&lt;&gt;""),SUM($C338:I338),"")))</f>
        <v/>
      </c>
      <c r="K338" s="1" t="str">
        <f>IF(AND($B338&lt;&gt;"",$B338&lt;&gt;"Total",K$331&lt;&gt;"",K$331&lt;&gt;"Total"),K308*MAX(Entrées!J$3:J$23)/MAX(K$302:K$322),IF(AND($B338="Total",K$271&lt;&gt;""),SUM(K$332:K337),IF(AND(K$331="Total",$B338&lt;&gt;""),SUM($C338:J338),"")))</f>
        <v/>
      </c>
      <c r="L338" s="1" t="str">
        <f>IF(AND($B338&lt;&gt;"",$B338&lt;&gt;"Total",L$331&lt;&gt;"",L$331&lt;&gt;"Total"),L308*MAX(Entrées!K$3:K$23)/MAX(L$302:L$322),IF(AND($B338="Total",L$271&lt;&gt;""),SUM(L$332:L337),IF(AND(L$331="Total",$B338&lt;&gt;""),SUM($C338:K338),"")))</f>
        <v/>
      </c>
      <c r="M338" s="1" t="str">
        <f>IF(AND($B338&lt;&gt;"",$B338&lt;&gt;"Total",M$331&lt;&gt;"",M$331&lt;&gt;"Total"),M308*MAX(Entrées!L$3:L$23)/MAX(M$302:M$322),IF(AND($B338="Total",M$271&lt;&gt;""),SUM(M$332:M337),IF(AND(M$331="Total",$B338&lt;&gt;""),SUM($C338:L338),"")))</f>
        <v/>
      </c>
      <c r="N338" s="1" t="str">
        <f>IF(AND($B338&lt;&gt;"",$B338&lt;&gt;"Total",N$331&lt;&gt;"",N$331&lt;&gt;"Total"),N308*MAX(Entrées!M$3:M$23)/MAX(N$302:N$322),IF(AND($B338="Total",N$271&lt;&gt;""),SUM(N$332:N337),IF(AND(N$331="Total",$B338&lt;&gt;""),SUM($C338:M338),"")))</f>
        <v/>
      </c>
      <c r="O338" s="1" t="str">
        <f>IF(AND($B338&lt;&gt;"",$B338&lt;&gt;"Total",O$331&lt;&gt;"",O$331&lt;&gt;"Total"),O308*MAX(Entrées!N$3:N$23)/MAX(O$302:O$322),IF(AND($B338="Total",O$271&lt;&gt;""),SUM(O$332:O337),IF(AND(O$331="Total",$B338&lt;&gt;""),SUM($C338:N338),"")))</f>
        <v/>
      </c>
      <c r="P338" s="1" t="str">
        <f>IF(AND($B338&lt;&gt;"",$B338&lt;&gt;"Total",P$331&lt;&gt;"",P$331&lt;&gt;"Total"),P308*MAX(Entrées!O$3:O$23)/MAX(P$302:P$322),IF(AND($B338="Total",P$271&lt;&gt;""),SUM(P$332:P337),IF(AND(P$331="Total",$B338&lt;&gt;""),SUM($C338:O338),"")))</f>
        <v/>
      </c>
      <c r="Q338" s="1" t="str">
        <f>IF(AND($B338&lt;&gt;"",$B338&lt;&gt;"Total",Q$331&lt;&gt;"",Q$331&lt;&gt;"Total"),Q308*MAX(Entrées!P$3:P$23)/MAX(Q$302:Q$322),IF(AND($B338="Total",Q$271&lt;&gt;""),SUM(Q$332:Q337),IF(AND(Q$331="Total",$B338&lt;&gt;""),SUM($C338:P338),"")))</f>
        <v/>
      </c>
      <c r="R338" s="1" t="str">
        <f>IF(AND($B338&lt;&gt;"",$B338&lt;&gt;"Total",R$331&lt;&gt;"",R$331&lt;&gt;"Total"),R308*MAX(Entrées!Q$3:Q$23)/MAX(R$302:R$322),IF(AND($B338="Total",R$271&lt;&gt;""),SUM(R$332:R337),IF(AND(R$331="Total",$B338&lt;&gt;""),SUM($C338:Q338),"")))</f>
        <v/>
      </c>
      <c r="S338" s="1" t="str">
        <f>IF(AND($B338&lt;&gt;"",$B338&lt;&gt;"Total",S$331&lt;&gt;"",S$331&lt;&gt;"Total"),S308*MAX(Entrées!R$3:R$23)/MAX(S$302:S$322),IF(AND($B338="Total",S$271&lt;&gt;""),SUM(S$332:S337),IF(AND(S$331="Total",$B338&lt;&gt;""),SUM($C338:R338),"")))</f>
        <v/>
      </c>
      <c r="T338" s="1" t="str">
        <f>IF(AND($B338&lt;&gt;"",$B338&lt;&gt;"Total",T$331&lt;&gt;"",T$331&lt;&gt;"Total"),T308*MAX(Entrées!S$3:S$23)/MAX(T$302:T$322),IF(AND($B338="Total",T$271&lt;&gt;""),SUM(T$332:T337),IF(AND(T$331="Total",$B338&lt;&gt;""),SUM($C338:S338),"")))</f>
        <v/>
      </c>
      <c r="U338" s="1" t="str">
        <f>IF(AND($B338&lt;&gt;"",$B338&lt;&gt;"Total",U$331&lt;&gt;"",U$331&lt;&gt;"Total"),U308*MAX(Entrées!T$3:T$23)/MAX(U$302:U$322),IF(AND($B338="Total",U$271&lt;&gt;""),SUM(U$332:U337),IF(AND(U$331="Total",$B338&lt;&gt;""),SUM($C338:T338),"")))</f>
        <v/>
      </c>
      <c r="V338" s="1" t="str">
        <f>IF(AND($B338&lt;&gt;"",$B338&lt;&gt;"Total",V$331&lt;&gt;"",V$331&lt;&gt;"Total"),V308*MAX(Entrées!U$3:U$23)/MAX(V$302:V$322),IF(AND($B338="Total",V$271&lt;&gt;""),SUM(V$332:V337),IF(AND(V$331="Total",$B338&lt;&gt;""),SUM($C338:U338),"")))</f>
        <v/>
      </c>
      <c r="W338" s="1" t="str">
        <f>IF(AND($B338&lt;&gt;"",$B338&lt;&gt;"Total",W$331&lt;&gt;"",W$331&lt;&gt;"Total"),W308*MAX(Entrées!V$3:V$23)/MAX(W$302:W$322),IF(AND($B338="Total",W$271&lt;&gt;""),SUM(W$332:W337),IF(AND(W$331="Total",$B338&lt;&gt;""),SUM($C338:V338),"")))</f>
        <v/>
      </c>
      <c r="X338" s="1" t="str">
        <f>IF(AND($B338&lt;&gt;"",$B338&lt;&gt;"Total",X$331&lt;&gt;"",X$331&lt;&gt;"Total"),X308*MAX(Entrées!W$3:W$23)/MAX(X$302:X$322),IF(AND($B338="Total",X$271&lt;&gt;""),SUM(X$332:X337),IF(AND(X$331="Total",$B338&lt;&gt;""),SUM($C338:W338),"")))</f>
        <v/>
      </c>
      <c r="Y338" s="1" t="str">
        <f>IF(AND($B338&lt;&gt;"",$B338&lt;&gt;"Total",Y$331&lt;&gt;"",Y$331&lt;&gt;"Total"),Y308*MAX(Entrées!X$3:X$23)/MAX(Y$302:Y$322),IF(AND($B338="Total",Y$271&lt;&gt;""),SUM(Y$332:Y337),IF(AND(Y$331="Total",$B338&lt;&gt;""),SUM($C338:X338),"")))</f>
        <v/>
      </c>
      <c r="Z338" s="1" t="str">
        <f>IF(AND($B338&lt;&gt;"",$B338&lt;&gt;"Total",Z$331&lt;&gt;"",Z$331&lt;&gt;"Total"),Z308*MAX(Entrées!Y$3:Y$23)/MAX(Z$302:Z$322),IF(AND($B338="Total",Z$271&lt;&gt;""),SUM(Z$332:Z337),IF(AND(Z$331="Total",$B338&lt;&gt;""),SUM($C338:Y338),"")))</f>
        <v/>
      </c>
      <c r="AA338" s="1" t="str">
        <f>IF(AND($B338&lt;&gt;"",$B338&lt;&gt;"Total",AA$331&lt;&gt;"",AA$331&lt;&gt;"Total"),AA308*MAX(Entrées!Z$3:Z$23)/MAX(AA$302:AA$322),IF(AND($B338="Total",AA$271&lt;&gt;""),SUM(AA$332:AA337),IF(AND(AA$331="Total",$B338&lt;&gt;""),SUM($C338:Z338),"")))</f>
        <v/>
      </c>
      <c r="AB338" s="1" t="str">
        <f>IF(AND($B338&lt;&gt;"",$B338&lt;&gt;"Total",AB$331&lt;&gt;"",AB$331&lt;&gt;"Total"),AB308*MAX(Entrées!AA$3:AA$23)/MAX(AB$302:AB$322),IF(AND($B338="Total",AB$271&lt;&gt;""),SUM(AB$332:AB337),IF(AND(AB$331="Total",$B338&lt;&gt;""),SUM($C338:AA338),"")))</f>
        <v/>
      </c>
      <c r="AC338" s="1" t="str">
        <f>IF(AND($B338&lt;&gt;"",$B338&lt;&gt;"Total",AC$331&lt;&gt;"",AC$331&lt;&gt;"Total"),AC308*MAX(Entrées!AB$3:AB$23)/MAX(AC$302:AC$322),IF(AND($B338="Total",AC$271&lt;&gt;""),SUM(AC$332:AC337),IF(AND(AC$331="Total",$B338&lt;&gt;""),SUM($C338:AB338),"")))</f>
        <v/>
      </c>
      <c r="AD338" s="1" t="str">
        <f>IF(AND($B338&lt;&gt;"",$B338&lt;&gt;"Total",AD$331&lt;&gt;"",AD$331&lt;&gt;"Total"),AD308*MAX(Entrées!AC$3:AC$23)/MAX(AD$302:AD$322),IF(AND($B338="Total",AD$271&lt;&gt;""),SUM(AD$332:AD337),IF(AND(AD$331="Total",$B338&lt;&gt;""),SUM($C338:AC338),"")))</f>
        <v/>
      </c>
      <c r="AE338" s="1" t="str">
        <f>IF(AND($B338&lt;&gt;"",$B338&lt;&gt;"Total",AE$331&lt;&gt;"",AE$331&lt;&gt;"Total"),AE308*MAX(Entrées!AD$3:AD$23)/MAX(AE$302:AE$322),IF(AND($B338="Total",AE$271&lt;&gt;""),SUM(AE$332:AE337),IF(AND(AE$331="Total",$B338&lt;&gt;""),SUM($C338:AD338),"")))</f>
        <v/>
      </c>
      <c r="AF338" s="1" t="str">
        <f>IF(AND($B338&lt;&gt;"",$B338&lt;&gt;"Total",AF$331&lt;&gt;"",AF$331&lt;&gt;"Total"),AF308*MAX(Entrées!AE$3:AE$23)/MAX(AF$302:AF$322),IF(AND($B338="Total",AF$271&lt;&gt;""),SUM(AF$332:AF337),IF(AND(AF$331="Total",$B338&lt;&gt;""),SUM($C338:AE338),"")))</f>
        <v/>
      </c>
      <c r="AG338" s="1" t="str">
        <f>IF(AND($B338&lt;&gt;"",$B338&lt;&gt;"Total",AG$331&lt;&gt;"",AG$331&lt;&gt;"Total"),AG308*MAX(Entrées!AF$3:AF$23)/MAX(AG$302:AG$322),IF(AND($B338="Total",AG$271&lt;&gt;""),SUM(AG$332:AG337),IF(AND(AG$331="Total",$B338&lt;&gt;""),SUM($C338:AF338),"")))</f>
        <v/>
      </c>
    </row>
    <row r="339" spans="2:33">
      <c r="B339" s="1" t="str">
        <f t="shared" si="36"/>
        <v/>
      </c>
      <c r="C339" s="1" t="str">
        <f>IF(AND($B339&lt;&gt;"",$B339&lt;&gt;"Total",C$331&lt;&gt;"",C$331&lt;&gt;"Total"),C309*MAX(Entrées!B$3:B$23)/MAX(C$302:C$322),IF(AND($B339="Total",C$271&lt;&gt;""),SUM(C$332:C338),IF(AND(C$331="Total",$B339&lt;&gt;""),SUM(B339:$C339),"")))</f>
        <v/>
      </c>
      <c r="D339" s="1" t="str">
        <f>IF(AND($B339&lt;&gt;"",$B339&lt;&gt;"Total",D$331&lt;&gt;"",D$331&lt;&gt;"Total"),D309*MAX(Entrées!C$3:C$23)/MAX(D$302:D$322),IF(AND($B339="Total",D$271&lt;&gt;""),SUM(D$332:D338),IF(AND(D$331="Total",$B339&lt;&gt;""),SUM(C339:$C339),"")))</f>
        <v/>
      </c>
      <c r="E339" s="1" t="str">
        <f>IF(AND($B339&lt;&gt;"",$B339&lt;&gt;"Total",E$331&lt;&gt;"",E$331&lt;&gt;"Total"),E309*MAX(Entrées!D$3:D$23)/MAX(E$302:E$322),IF(AND($B339="Total",E$271&lt;&gt;""),SUM(E$332:E338),IF(AND(E$331="Total",$B339&lt;&gt;""),SUM($C339:D339),"")))</f>
        <v/>
      </c>
      <c r="F339" s="1" t="str">
        <f>IF(AND($B339&lt;&gt;"",$B339&lt;&gt;"Total",F$331&lt;&gt;"",F$331&lt;&gt;"Total"),F309*MAX(Entrées!E$3:E$23)/MAX(F$302:F$322),IF(AND($B339="Total",F$271&lt;&gt;""),SUM(F$332:F338),IF(AND(F$331="Total",$B339&lt;&gt;""),SUM($C339:E339),"")))</f>
        <v/>
      </c>
      <c r="G339" s="1" t="str">
        <f>IF(AND($B339&lt;&gt;"",$B339&lt;&gt;"Total",G$331&lt;&gt;"",G$331&lt;&gt;"Total"),G309*MAX(Entrées!F$3:F$23)/MAX(G$302:G$322),IF(AND($B339="Total",G$271&lt;&gt;""),SUM(G$332:G338),IF(AND(G$331="Total",$B339&lt;&gt;""),SUM($C339:F339),"")))</f>
        <v/>
      </c>
      <c r="H339" s="1" t="str">
        <f>IF(AND($B339&lt;&gt;"",$B339&lt;&gt;"Total",H$331&lt;&gt;"",H$331&lt;&gt;"Total"),H309*MAX(Entrées!G$3:G$23)/MAX(H$302:H$322),IF(AND($B339="Total",H$271&lt;&gt;""),SUM(H$332:H338),IF(AND(H$331="Total",$B339&lt;&gt;""),SUM($C339:G339),"")))</f>
        <v/>
      </c>
      <c r="I339" s="1" t="str">
        <f>IF(AND($B339&lt;&gt;"",$B339&lt;&gt;"Total",I$331&lt;&gt;"",I$331&lt;&gt;"Total"),I309*MAX(Entrées!H$3:H$23)/MAX(I$302:I$322),IF(AND($B339="Total",I$271&lt;&gt;""),SUM(I$332:I338),IF(AND(I$331="Total",$B339&lt;&gt;""),SUM($C339:H339),"")))</f>
        <v/>
      </c>
      <c r="J339" s="1" t="str">
        <f>IF(AND($B339&lt;&gt;"",$B339&lt;&gt;"Total",J$331&lt;&gt;"",J$331&lt;&gt;"Total"),J309*MAX(Entrées!I$3:I$23)/MAX(J$302:J$322),IF(AND($B339="Total",J$271&lt;&gt;""),SUM(J$332:J338),IF(AND(J$331="Total",$B339&lt;&gt;""),SUM($C339:I339),"")))</f>
        <v/>
      </c>
      <c r="K339" s="1" t="str">
        <f>IF(AND($B339&lt;&gt;"",$B339&lt;&gt;"Total",K$331&lt;&gt;"",K$331&lt;&gt;"Total"),K309*MAX(Entrées!J$3:J$23)/MAX(K$302:K$322),IF(AND($B339="Total",K$271&lt;&gt;""),SUM(K$332:K338),IF(AND(K$331="Total",$B339&lt;&gt;""),SUM($C339:J339),"")))</f>
        <v/>
      </c>
      <c r="L339" s="1" t="str">
        <f>IF(AND($B339&lt;&gt;"",$B339&lt;&gt;"Total",L$331&lt;&gt;"",L$331&lt;&gt;"Total"),L309*MAX(Entrées!K$3:K$23)/MAX(L$302:L$322),IF(AND($B339="Total",L$271&lt;&gt;""),SUM(L$332:L338),IF(AND(L$331="Total",$B339&lt;&gt;""),SUM($C339:K339),"")))</f>
        <v/>
      </c>
      <c r="M339" s="1" t="str">
        <f>IF(AND($B339&lt;&gt;"",$B339&lt;&gt;"Total",M$331&lt;&gt;"",M$331&lt;&gt;"Total"),M309*MAX(Entrées!L$3:L$23)/MAX(M$302:M$322),IF(AND($B339="Total",M$271&lt;&gt;""),SUM(M$332:M338),IF(AND(M$331="Total",$B339&lt;&gt;""),SUM($C339:L339),"")))</f>
        <v/>
      </c>
      <c r="N339" s="1" t="str">
        <f>IF(AND($B339&lt;&gt;"",$B339&lt;&gt;"Total",N$331&lt;&gt;"",N$331&lt;&gt;"Total"),N309*MAX(Entrées!M$3:M$23)/MAX(N$302:N$322),IF(AND($B339="Total",N$271&lt;&gt;""),SUM(N$332:N338),IF(AND(N$331="Total",$B339&lt;&gt;""),SUM($C339:M339),"")))</f>
        <v/>
      </c>
      <c r="O339" s="1" t="str">
        <f>IF(AND($B339&lt;&gt;"",$B339&lt;&gt;"Total",O$331&lt;&gt;"",O$331&lt;&gt;"Total"),O309*MAX(Entrées!N$3:N$23)/MAX(O$302:O$322),IF(AND($B339="Total",O$271&lt;&gt;""),SUM(O$332:O338),IF(AND(O$331="Total",$B339&lt;&gt;""),SUM($C339:N339),"")))</f>
        <v/>
      </c>
      <c r="P339" s="1" t="str">
        <f>IF(AND($B339&lt;&gt;"",$B339&lt;&gt;"Total",P$331&lt;&gt;"",P$331&lt;&gt;"Total"),P309*MAX(Entrées!O$3:O$23)/MAX(P$302:P$322),IF(AND($B339="Total",P$271&lt;&gt;""),SUM(P$332:P338),IF(AND(P$331="Total",$B339&lt;&gt;""),SUM($C339:O339),"")))</f>
        <v/>
      </c>
      <c r="Q339" s="1" t="str">
        <f>IF(AND($B339&lt;&gt;"",$B339&lt;&gt;"Total",Q$331&lt;&gt;"",Q$331&lt;&gt;"Total"),Q309*MAX(Entrées!P$3:P$23)/MAX(Q$302:Q$322),IF(AND($B339="Total",Q$271&lt;&gt;""),SUM(Q$332:Q338),IF(AND(Q$331="Total",$B339&lt;&gt;""),SUM($C339:P339),"")))</f>
        <v/>
      </c>
      <c r="R339" s="1" t="str">
        <f>IF(AND($B339&lt;&gt;"",$B339&lt;&gt;"Total",R$331&lt;&gt;"",R$331&lt;&gt;"Total"),R309*MAX(Entrées!Q$3:Q$23)/MAX(R$302:R$322),IF(AND($B339="Total",R$271&lt;&gt;""),SUM(R$332:R338),IF(AND(R$331="Total",$B339&lt;&gt;""),SUM($C339:Q339),"")))</f>
        <v/>
      </c>
      <c r="S339" s="1" t="str">
        <f>IF(AND($B339&lt;&gt;"",$B339&lt;&gt;"Total",S$331&lt;&gt;"",S$331&lt;&gt;"Total"),S309*MAX(Entrées!R$3:R$23)/MAX(S$302:S$322),IF(AND($B339="Total",S$271&lt;&gt;""),SUM(S$332:S338),IF(AND(S$331="Total",$B339&lt;&gt;""),SUM($C339:R339),"")))</f>
        <v/>
      </c>
      <c r="T339" s="1" t="str">
        <f>IF(AND($B339&lt;&gt;"",$B339&lt;&gt;"Total",T$331&lt;&gt;"",T$331&lt;&gt;"Total"),T309*MAX(Entrées!S$3:S$23)/MAX(T$302:T$322),IF(AND($B339="Total",T$271&lt;&gt;""),SUM(T$332:T338),IF(AND(T$331="Total",$B339&lt;&gt;""),SUM($C339:S339),"")))</f>
        <v/>
      </c>
      <c r="U339" s="1" t="str">
        <f>IF(AND($B339&lt;&gt;"",$B339&lt;&gt;"Total",U$331&lt;&gt;"",U$331&lt;&gt;"Total"),U309*MAX(Entrées!T$3:T$23)/MAX(U$302:U$322),IF(AND($B339="Total",U$271&lt;&gt;""),SUM(U$332:U338),IF(AND(U$331="Total",$B339&lt;&gt;""),SUM($C339:T339),"")))</f>
        <v/>
      </c>
      <c r="V339" s="1" t="str">
        <f>IF(AND($B339&lt;&gt;"",$B339&lt;&gt;"Total",V$331&lt;&gt;"",V$331&lt;&gt;"Total"),V309*MAX(Entrées!U$3:U$23)/MAX(V$302:V$322),IF(AND($B339="Total",V$271&lt;&gt;""),SUM(V$332:V338),IF(AND(V$331="Total",$B339&lt;&gt;""),SUM($C339:U339),"")))</f>
        <v/>
      </c>
      <c r="W339" s="1" t="str">
        <f>IF(AND($B339&lt;&gt;"",$B339&lt;&gt;"Total",W$331&lt;&gt;"",W$331&lt;&gt;"Total"),W309*MAX(Entrées!V$3:V$23)/MAX(W$302:W$322),IF(AND($B339="Total",W$271&lt;&gt;""),SUM(W$332:W338),IF(AND(W$331="Total",$B339&lt;&gt;""),SUM($C339:V339),"")))</f>
        <v/>
      </c>
      <c r="X339" s="1" t="str">
        <f>IF(AND($B339&lt;&gt;"",$B339&lt;&gt;"Total",X$331&lt;&gt;"",X$331&lt;&gt;"Total"),X309*MAX(Entrées!W$3:W$23)/MAX(X$302:X$322),IF(AND($B339="Total",X$271&lt;&gt;""),SUM(X$332:X338),IF(AND(X$331="Total",$B339&lt;&gt;""),SUM($C339:W339),"")))</f>
        <v/>
      </c>
      <c r="Y339" s="1" t="str">
        <f>IF(AND($B339&lt;&gt;"",$B339&lt;&gt;"Total",Y$331&lt;&gt;"",Y$331&lt;&gt;"Total"),Y309*MAX(Entrées!X$3:X$23)/MAX(Y$302:Y$322),IF(AND($B339="Total",Y$271&lt;&gt;""),SUM(Y$332:Y338),IF(AND(Y$331="Total",$B339&lt;&gt;""),SUM($C339:X339),"")))</f>
        <v/>
      </c>
      <c r="Z339" s="1" t="str">
        <f>IF(AND($B339&lt;&gt;"",$B339&lt;&gt;"Total",Z$331&lt;&gt;"",Z$331&lt;&gt;"Total"),Z309*MAX(Entrées!Y$3:Y$23)/MAX(Z$302:Z$322),IF(AND($B339="Total",Z$271&lt;&gt;""),SUM(Z$332:Z338),IF(AND(Z$331="Total",$B339&lt;&gt;""),SUM($C339:Y339),"")))</f>
        <v/>
      </c>
      <c r="AA339" s="1" t="str">
        <f>IF(AND($B339&lt;&gt;"",$B339&lt;&gt;"Total",AA$331&lt;&gt;"",AA$331&lt;&gt;"Total"),AA309*MAX(Entrées!Z$3:Z$23)/MAX(AA$302:AA$322),IF(AND($B339="Total",AA$271&lt;&gt;""),SUM(AA$332:AA338),IF(AND(AA$331="Total",$B339&lt;&gt;""),SUM($C339:Z339),"")))</f>
        <v/>
      </c>
      <c r="AB339" s="1" t="str">
        <f>IF(AND($B339&lt;&gt;"",$B339&lt;&gt;"Total",AB$331&lt;&gt;"",AB$331&lt;&gt;"Total"),AB309*MAX(Entrées!AA$3:AA$23)/MAX(AB$302:AB$322),IF(AND($B339="Total",AB$271&lt;&gt;""),SUM(AB$332:AB338),IF(AND(AB$331="Total",$B339&lt;&gt;""),SUM($C339:AA339),"")))</f>
        <v/>
      </c>
      <c r="AC339" s="1" t="str">
        <f>IF(AND($B339&lt;&gt;"",$B339&lt;&gt;"Total",AC$331&lt;&gt;"",AC$331&lt;&gt;"Total"),AC309*MAX(Entrées!AB$3:AB$23)/MAX(AC$302:AC$322),IF(AND($B339="Total",AC$271&lt;&gt;""),SUM(AC$332:AC338),IF(AND(AC$331="Total",$B339&lt;&gt;""),SUM($C339:AB339),"")))</f>
        <v/>
      </c>
      <c r="AD339" s="1" t="str">
        <f>IF(AND($B339&lt;&gt;"",$B339&lt;&gt;"Total",AD$331&lt;&gt;"",AD$331&lt;&gt;"Total"),AD309*MAX(Entrées!AC$3:AC$23)/MAX(AD$302:AD$322),IF(AND($B339="Total",AD$271&lt;&gt;""),SUM(AD$332:AD338),IF(AND(AD$331="Total",$B339&lt;&gt;""),SUM($C339:AC339),"")))</f>
        <v/>
      </c>
      <c r="AE339" s="1" t="str">
        <f>IF(AND($B339&lt;&gt;"",$B339&lt;&gt;"Total",AE$331&lt;&gt;"",AE$331&lt;&gt;"Total"),AE309*MAX(Entrées!AD$3:AD$23)/MAX(AE$302:AE$322),IF(AND($B339="Total",AE$271&lt;&gt;""),SUM(AE$332:AE338),IF(AND(AE$331="Total",$B339&lt;&gt;""),SUM($C339:AD339),"")))</f>
        <v/>
      </c>
      <c r="AF339" s="1" t="str">
        <f>IF(AND($B339&lt;&gt;"",$B339&lt;&gt;"Total",AF$331&lt;&gt;"",AF$331&lt;&gt;"Total"),AF309*MAX(Entrées!AE$3:AE$23)/MAX(AF$302:AF$322),IF(AND($B339="Total",AF$271&lt;&gt;""),SUM(AF$332:AF338),IF(AND(AF$331="Total",$B339&lt;&gt;""),SUM($C339:AE339),"")))</f>
        <v/>
      </c>
      <c r="AG339" s="1" t="str">
        <f>IF(AND($B339&lt;&gt;"",$B339&lt;&gt;"Total",AG$331&lt;&gt;"",AG$331&lt;&gt;"Total"),AG309*MAX(Entrées!AF$3:AF$23)/MAX(AG$302:AG$322),IF(AND($B339="Total",AG$271&lt;&gt;""),SUM(AG$332:AG338),IF(AND(AG$331="Total",$B339&lt;&gt;""),SUM($C339:AF339),"")))</f>
        <v/>
      </c>
    </row>
    <row r="340" spans="2:33">
      <c r="B340" s="1" t="str">
        <f t="shared" si="36"/>
        <v/>
      </c>
      <c r="C340" s="1" t="str">
        <f>IF(AND($B340&lt;&gt;"",$B340&lt;&gt;"Total",C$331&lt;&gt;"",C$331&lt;&gt;"Total"),C310*MAX(Entrées!B$3:B$23)/MAX(C$302:C$322),IF(AND($B340="Total",C$271&lt;&gt;""),SUM(C$332:C339),IF(AND(C$331="Total",$B340&lt;&gt;""),SUM(B340:$C340),"")))</f>
        <v/>
      </c>
      <c r="D340" s="1" t="str">
        <f>IF(AND($B340&lt;&gt;"",$B340&lt;&gt;"Total",D$331&lt;&gt;"",D$331&lt;&gt;"Total"),D310*MAX(Entrées!C$3:C$23)/MAX(D$302:D$322),IF(AND($B340="Total",D$271&lt;&gt;""),SUM(D$332:D339),IF(AND(D$331="Total",$B340&lt;&gt;""),SUM(C340:$C340),"")))</f>
        <v/>
      </c>
      <c r="E340" s="1" t="str">
        <f>IF(AND($B340&lt;&gt;"",$B340&lt;&gt;"Total",E$331&lt;&gt;"",E$331&lt;&gt;"Total"),E310*MAX(Entrées!D$3:D$23)/MAX(E$302:E$322),IF(AND($B340="Total",E$271&lt;&gt;""),SUM(E$332:E339),IF(AND(E$331="Total",$B340&lt;&gt;""),SUM($C340:D340),"")))</f>
        <v/>
      </c>
      <c r="F340" s="1" t="str">
        <f>IF(AND($B340&lt;&gt;"",$B340&lt;&gt;"Total",F$331&lt;&gt;"",F$331&lt;&gt;"Total"),F310*MAX(Entrées!E$3:E$23)/MAX(F$302:F$322),IF(AND($B340="Total",F$271&lt;&gt;""),SUM(F$332:F339),IF(AND(F$331="Total",$B340&lt;&gt;""),SUM($C340:E340),"")))</f>
        <v/>
      </c>
      <c r="G340" s="1" t="str">
        <f>IF(AND($B340&lt;&gt;"",$B340&lt;&gt;"Total",G$331&lt;&gt;"",G$331&lt;&gt;"Total"),G310*MAX(Entrées!F$3:F$23)/MAX(G$302:G$322),IF(AND($B340="Total",G$271&lt;&gt;""),SUM(G$332:G339),IF(AND(G$331="Total",$B340&lt;&gt;""),SUM($C340:F340),"")))</f>
        <v/>
      </c>
      <c r="H340" s="1" t="str">
        <f>IF(AND($B340&lt;&gt;"",$B340&lt;&gt;"Total",H$331&lt;&gt;"",H$331&lt;&gt;"Total"),H310*MAX(Entrées!G$3:G$23)/MAX(H$302:H$322),IF(AND($B340="Total",H$271&lt;&gt;""),SUM(H$332:H339),IF(AND(H$331="Total",$B340&lt;&gt;""),SUM($C340:G340),"")))</f>
        <v/>
      </c>
      <c r="I340" s="1" t="str">
        <f>IF(AND($B340&lt;&gt;"",$B340&lt;&gt;"Total",I$331&lt;&gt;"",I$331&lt;&gt;"Total"),I310*MAX(Entrées!H$3:H$23)/MAX(I$302:I$322),IF(AND($B340="Total",I$271&lt;&gt;""),SUM(I$332:I339),IF(AND(I$331="Total",$B340&lt;&gt;""),SUM($C340:H340),"")))</f>
        <v/>
      </c>
      <c r="J340" s="1" t="str">
        <f>IF(AND($B340&lt;&gt;"",$B340&lt;&gt;"Total",J$331&lt;&gt;"",J$331&lt;&gt;"Total"),J310*MAX(Entrées!I$3:I$23)/MAX(J$302:J$322),IF(AND($B340="Total",J$271&lt;&gt;""),SUM(J$332:J339),IF(AND(J$331="Total",$B340&lt;&gt;""),SUM($C340:I340),"")))</f>
        <v/>
      </c>
      <c r="K340" s="1" t="str">
        <f>IF(AND($B340&lt;&gt;"",$B340&lt;&gt;"Total",K$331&lt;&gt;"",K$331&lt;&gt;"Total"),K310*MAX(Entrées!J$3:J$23)/MAX(K$302:K$322),IF(AND($B340="Total",K$271&lt;&gt;""),SUM(K$332:K339),IF(AND(K$331="Total",$B340&lt;&gt;""),SUM($C340:J340),"")))</f>
        <v/>
      </c>
      <c r="L340" s="1" t="str">
        <f>IF(AND($B340&lt;&gt;"",$B340&lt;&gt;"Total",L$331&lt;&gt;"",L$331&lt;&gt;"Total"),L310*MAX(Entrées!K$3:K$23)/MAX(L$302:L$322),IF(AND($B340="Total",L$271&lt;&gt;""),SUM(L$332:L339),IF(AND(L$331="Total",$B340&lt;&gt;""),SUM($C340:K340),"")))</f>
        <v/>
      </c>
      <c r="M340" s="1" t="str">
        <f>IF(AND($B340&lt;&gt;"",$B340&lt;&gt;"Total",M$331&lt;&gt;"",M$331&lt;&gt;"Total"),M310*MAX(Entrées!L$3:L$23)/MAX(M$302:M$322),IF(AND($B340="Total",M$271&lt;&gt;""),SUM(M$332:M339),IF(AND(M$331="Total",$B340&lt;&gt;""),SUM($C340:L340),"")))</f>
        <v/>
      </c>
      <c r="N340" s="1" t="str">
        <f>IF(AND($B340&lt;&gt;"",$B340&lt;&gt;"Total",N$331&lt;&gt;"",N$331&lt;&gt;"Total"),N310*MAX(Entrées!M$3:M$23)/MAX(N$302:N$322),IF(AND($B340="Total",N$271&lt;&gt;""),SUM(N$332:N339),IF(AND(N$331="Total",$B340&lt;&gt;""),SUM($C340:M340),"")))</f>
        <v/>
      </c>
      <c r="O340" s="1" t="str">
        <f>IF(AND($B340&lt;&gt;"",$B340&lt;&gt;"Total",O$331&lt;&gt;"",O$331&lt;&gt;"Total"),O310*MAX(Entrées!N$3:N$23)/MAX(O$302:O$322),IF(AND($B340="Total",O$271&lt;&gt;""),SUM(O$332:O339),IF(AND(O$331="Total",$B340&lt;&gt;""),SUM($C340:N340),"")))</f>
        <v/>
      </c>
      <c r="P340" s="1" t="str">
        <f>IF(AND($B340&lt;&gt;"",$B340&lt;&gt;"Total",P$331&lt;&gt;"",P$331&lt;&gt;"Total"),P310*MAX(Entrées!O$3:O$23)/MAX(P$302:P$322),IF(AND($B340="Total",P$271&lt;&gt;""),SUM(P$332:P339),IF(AND(P$331="Total",$B340&lt;&gt;""),SUM($C340:O340),"")))</f>
        <v/>
      </c>
      <c r="Q340" s="1" t="str">
        <f>IF(AND($B340&lt;&gt;"",$B340&lt;&gt;"Total",Q$331&lt;&gt;"",Q$331&lt;&gt;"Total"),Q310*MAX(Entrées!P$3:P$23)/MAX(Q$302:Q$322),IF(AND($B340="Total",Q$271&lt;&gt;""),SUM(Q$332:Q339),IF(AND(Q$331="Total",$B340&lt;&gt;""),SUM($C340:P340),"")))</f>
        <v/>
      </c>
      <c r="R340" s="1" t="str">
        <f>IF(AND($B340&lt;&gt;"",$B340&lt;&gt;"Total",R$331&lt;&gt;"",R$331&lt;&gt;"Total"),R310*MAX(Entrées!Q$3:Q$23)/MAX(R$302:R$322),IF(AND($B340="Total",R$271&lt;&gt;""),SUM(R$332:R339),IF(AND(R$331="Total",$B340&lt;&gt;""),SUM($C340:Q340),"")))</f>
        <v/>
      </c>
      <c r="S340" s="1" t="str">
        <f>IF(AND($B340&lt;&gt;"",$B340&lt;&gt;"Total",S$331&lt;&gt;"",S$331&lt;&gt;"Total"),S310*MAX(Entrées!R$3:R$23)/MAX(S$302:S$322),IF(AND($B340="Total",S$271&lt;&gt;""),SUM(S$332:S339),IF(AND(S$331="Total",$B340&lt;&gt;""),SUM($C340:R340),"")))</f>
        <v/>
      </c>
      <c r="T340" s="1" t="str">
        <f>IF(AND($B340&lt;&gt;"",$B340&lt;&gt;"Total",T$331&lt;&gt;"",T$331&lt;&gt;"Total"),T310*MAX(Entrées!S$3:S$23)/MAX(T$302:T$322),IF(AND($B340="Total",T$271&lt;&gt;""),SUM(T$332:T339),IF(AND(T$331="Total",$B340&lt;&gt;""),SUM($C340:S340),"")))</f>
        <v/>
      </c>
      <c r="U340" s="1" t="str">
        <f>IF(AND($B340&lt;&gt;"",$B340&lt;&gt;"Total",U$331&lt;&gt;"",U$331&lt;&gt;"Total"),U310*MAX(Entrées!T$3:T$23)/MAX(U$302:U$322),IF(AND($B340="Total",U$271&lt;&gt;""),SUM(U$332:U339),IF(AND(U$331="Total",$B340&lt;&gt;""),SUM($C340:T340),"")))</f>
        <v/>
      </c>
      <c r="V340" s="1" t="str">
        <f>IF(AND($B340&lt;&gt;"",$B340&lt;&gt;"Total",V$331&lt;&gt;"",V$331&lt;&gt;"Total"),V310*MAX(Entrées!U$3:U$23)/MAX(V$302:V$322),IF(AND($B340="Total",V$271&lt;&gt;""),SUM(V$332:V339),IF(AND(V$331="Total",$B340&lt;&gt;""),SUM($C340:U340),"")))</f>
        <v/>
      </c>
      <c r="W340" s="1" t="str">
        <f>IF(AND($B340&lt;&gt;"",$B340&lt;&gt;"Total",W$331&lt;&gt;"",W$331&lt;&gt;"Total"),W310*MAX(Entrées!V$3:V$23)/MAX(W$302:W$322),IF(AND($B340="Total",W$271&lt;&gt;""),SUM(W$332:W339),IF(AND(W$331="Total",$B340&lt;&gt;""),SUM($C340:V340),"")))</f>
        <v/>
      </c>
      <c r="X340" s="1" t="str">
        <f>IF(AND($B340&lt;&gt;"",$B340&lt;&gt;"Total",X$331&lt;&gt;"",X$331&lt;&gt;"Total"),X310*MAX(Entrées!W$3:W$23)/MAX(X$302:X$322),IF(AND($B340="Total",X$271&lt;&gt;""),SUM(X$332:X339),IF(AND(X$331="Total",$B340&lt;&gt;""),SUM($C340:W340),"")))</f>
        <v/>
      </c>
      <c r="Y340" s="1" t="str">
        <f>IF(AND($B340&lt;&gt;"",$B340&lt;&gt;"Total",Y$331&lt;&gt;"",Y$331&lt;&gt;"Total"),Y310*MAX(Entrées!X$3:X$23)/MAX(Y$302:Y$322),IF(AND($B340="Total",Y$271&lt;&gt;""),SUM(Y$332:Y339),IF(AND(Y$331="Total",$B340&lt;&gt;""),SUM($C340:X340),"")))</f>
        <v/>
      </c>
      <c r="Z340" s="1" t="str">
        <f>IF(AND($B340&lt;&gt;"",$B340&lt;&gt;"Total",Z$331&lt;&gt;"",Z$331&lt;&gt;"Total"),Z310*MAX(Entrées!Y$3:Y$23)/MAX(Z$302:Z$322),IF(AND($B340="Total",Z$271&lt;&gt;""),SUM(Z$332:Z339),IF(AND(Z$331="Total",$B340&lt;&gt;""),SUM($C340:Y340),"")))</f>
        <v/>
      </c>
      <c r="AA340" s="1" t="str">
        <f>IF(AND($B340&lt;&gt;"",$B340&lt;&gt;"Total",AA$331&lt;&gt;"",AA$331&lt;&gt;"Total"),AA310*MAX(Entrées!Z$3:Z$23)/MAX(AA$302:AA$322),IF(AND($B340="Total",AA$271&lt;&gt;""),SUM(AA$332:AA339),IF(AND(AA$331="Total",$B340&lt;&gt;""),SUM($C340:Z340),"")))</f>
        <v/>
      </c>
      <c r="AB340" s="1" t="str">
        <f>IF(AND($B340&lt;&gt;"",$B340&lt;&gt;"Total",AB$331&lt;&gt;"",AB$331&lt;&gt;"Total"),AB310*MAX(Entrées!AA$3:AA$23)/MAX(AB$302:AB$322),IF(AND($B340="Total",AB$271&lt;&gt;""),SUM(AB$332:AB339),IF(AND(AB$331="Total",$B340&lt;&gt;""),SUM($C340:AA340),"")))</f>
        <v/>
      </c>
      <c r="AC340" s="1" t="str">
        <f>IF(AND($B340&lt;&gt;"",$B340&lt;&gt;"Total",AC$331&lt;&gt;"",AC$331&lt;&gt;"Total"),AC310*MAX(Entrées!AB$3:AB$23)/MAX(AC$302:AC$322),IF(AND($B340="Total",AC$271&lt;&gt;""),SUM(AC$332:AC339),IF(AND(AC$331="Total",$B340&lt;&gt;""),SUM($C340:AB340),"")))</f>
        <v/>
      </c>
      <c r="AD340" s="1" t="str">
        <f>IF(AND($B340&lt;&gt;"",$B340&lt;&gt;"Total",AD$331&lt;&gt;"",AD$331&lt;&gt;"Total"),AD310*MAX(Entrées!AC$3:AC$23)/MAX(AD$302:AD$322),IF(AND($B340="Total",AD$271&lt;&gt;""),SUM(AD$332:AD339),IF(AND(AD$331="Total",$B340&lt;&gt;""),SUM($C340:AC340),"")))</f>
        <v/>
      </c>
      <c r="AE340" s="1" t="str">
        <f>IF(AND($B340&lt;&gt;"",$B340&lt;&gt;"Total",AE$331&lt;&gt;"",AE$331&lt;&gt;"Total"),AE310*MAX(Entrées!AD$3:AD$23)/MAX(AE$302:AE$322),IF(AND($B340="Total",AE$271&lt;&gt;""),SUM(AE$332:AE339),IF(AND(AE$331="Total",$B340&lt;&gt;""),SUM($C340:AD340),"")))</f>
        <v/>
      </c>
      <c r="AF340" s="1" t="str">
        <f>IF(AND($B340&lt;&gt;"",$B340&lt;&gt;"Total",AF$331&lt;&gt;"",AF$331&lt;&gt;"Total"),AF310*MAX(Entrées!AE$3:AE$23)/MAX(AF$302:AF$322),IF(AND($B340="Total",AF$271&lt;&gt;""),SUM(AF$332:AF339),IF(AND(AF$331="Total",$B340&lt;&gt;""),SUM($C340:AE340),"")))</f>
        <v/>
      </c>
      <c r="AG340" s="1" t="str">
        <f>IF(AND($B340&lt;&gt;"",$B340&lt;&gt;"Total",AG$331&lt;&gt;"",AG$331&lt;&gt;"Total"),AG310*MAX(Entrées!AF$3:AF$23)/MAX(AG$302:AG$322),IF(AND($B340="Total",AG$271&lt;&gt;""),SUM(AG$332:AG339),IF(AND(AG$331="Total",$B340&lt;&gt;""),SUM($C340:AF340),"")))</f>
        <v/>
      </c>
    </row>
    <row r="341" spans="2:33">
      <c r="B341" s="1" t="str">
        <f t="shared" si="36"/>
        <v/>
      </c>
      <c r="C341" s="1" t="str">
        <f>IF(AND($B341&lt;&gt;"",$B341&lt;&gt;"Total",C$331&lt;&gt;"",C$331&lt;&gt;"Total"),C311*MAX(Entrées!B$3:B$23)/MAX(C$302:C$322),IF(AND($B341="Total",C$271&lt;&gt;""),SUM(C$332:C340),IF(AND(C$331="Total",$B341&lt;&gt;""),SUM(B341:$C341),"")))</f>
        <v/>
      </c>
      <c r="D341" s="1" t="str">
        <f>IF(AND($B341&lt;&gt;"",$B341&lt;&gt;"Total",D$331&lt;&gt;"",D$331&lt;&gt;"Total"),D311*MAX(Entrées!C$3:C$23)/MAX(D$302:D$322),IF(AND($B341="Total",D$271&lt;&gt;""),SUM(D$332:D340),IF(AND(D$331="Total",$B341&lt;&gt;""),SUM(C341:$C341),"")))</f>
        <v/>
      </c>
      <c r="E341" s="1" t="str">
        <f>IF(AND($B341&lt;&gt;"",$B341&lt;&gt;"Total",E$331&lt;&gt;"",E$331&lt;&gt;"Total"),E311*MAX(Entrées!D$3:D$23)/MAX(E$302:E$322),IF(AND($B341="Total",E$271&lt;&gt;""),SUM(E$332:E340),IF(AND(E$331="Total",$B341&lt;&gt;""),SUM($C341:D341),"")))</f>
        <v/>
      </c>
      <c r="F341" s="1" t="str">
        <f>IF(AND($B341&lt;&gt;"",$B341&lt;&gt;"Total",F$331&lt;&gt;"",F$331&lt;&gt;"Total"),F311*MAX(Entrées!E$3:E$23)/MAX(F$302:F$322),IF(AND($B341="Total",F$271&lt;&gt;""),SUM(F$332:F340),IF(AND(F$331="Total",$B341&lt;&gt;""),SUM($C341:E341),"")))</f>
        <v/>
      </c>
      <c r="G341" s="1" t="str">
        <f>IF(AND($B341&lt;&gt;"",$B341&lt;&gt;"Total",G$331&lt;&gt;"",G$331&lt;&gt;"Total"),G311*MAX(Entrées!F$3:F$23)/MAX(G$302:G$322),IF(AND($B341="Total",G$271&lt;&gt;""),SUM(G$332:G340),IF(AND(G$331="Total",$B341&lt;&gt;""),SUM($C341:F341),"")))</f>
        <v/>
      </c>
      <c r="H341" s="1" t="str">
        <f>IF(AND($B341&lt;&gt;"",$B341&lt;&gt;"Total",H$331&lt;&gt;"",H$331&lt;&gt;"Total"),H311*MAX(Entrées!G$3:G$23)/MAX(H$302:H$322),IF(AND($B341="Total",H$271&lt;&gt;""),SUM(H$332:H340),IF(AND(H$331="Total",$B341&lt;&gt;""),SUM($C341:G341),"")))</f>
        <v/>
      </c>
      <c r="I341" s="1" t="str">
        <f>IF(AND($B341&lt;&gt;"",$B341&lt;&gt;"Total",I$331&lt;&gt;"",I$331&lt;&gt;"Total"),I311*MAX(Entrées!H$3:H$23)/MAX(I$302:I$322),IF(AND($B341="Total",I$271&lt;&gt;""),SUM(I$332:I340),IF(AND(I$331="Total",$B341&lt;&gt;""),SUM($C341:H341),"")))</f>
        <v/>
      </c>
      <c r="J341" s="1" t="str">
        <f>IF(AND($B341&lt;&gt;"",$B341&lt;&gt;"Total",J$331&lt;&gt;"",J$331&lt;&gt;"Total"),J311*MAX(Entrées!I$3:I$23)/MAX(J$302:J$322),IF(AND($B341="Total",J$271&lt;&gt;""),SUM(J$332:J340),IF(AND(J$331="Total",$B341&lt;&gt;""),SUM($C341:I341),"")))</f>
        <v/>
      </c>
      <c r="K341" s="1" t="str">
        <f>IF(AND($B341&lt;&gt;"",$B341&lt;&gt;"Total",K$331&lt;&gt;"",K$331&lt;&gt;"Total"),K311*MAX(Entrées!J$3:J$23)/MAX(K$302:K$322),IF(AND($B341="Total",K$271&lt;&gt;""),SUM(K$332:K340),IF(AND(K$331="Total",$B341&lt;&gt;""),SUM($C341:J341),"")))</f>
        <v/>
      </c>
      <c r="L341" s="1" t="str">
        <f>IF(AND($B341&lt;&gt;"",$B341&lt;&gt;"Total",L$331&lt;&gt;"",L$331&lt;&gt;"Total"),L311*MAX(Entrées!K$3:K$23)/MAX(L$302:L$322),IF(AND($B341="Total",L$271&lt;&gt;""),SUM(L$332:L340),IF(AND(L$331="Total",$B341&lt;&gt;""),SUM($C341:K341),"")))</f>
        <v/>
      </c>
      <c r="M341" s="1" t="str">
        <f>IF(AND($B341&lt;&gt;"",$B341&lt;&gt;"Total",M$331&lt;&gt;"",M$331&lt;&gt;"Total"),M311*MAX(Entrées!L$3:L$23)/MAX(M$302:M$322),IF(AND($B341="Total",M$271&lt;&gt;""),SUM(M$332:M340),IF(AND(M$331="Total",$B341&lt;&gt;""),SUM($C341:L341),"")))</f>
        <v/>
      </c>
      <c r="N341" s="1" t="str">
        <f>IF(AND($B341&lt;&gt;"",$B341&lt;&gt;"Total",N$331&lt;&gt;"",N$331&lt;&gt;"Total"),N311*MAX(Entrées!M$3:M$23)/MAX(N$302:N$322),IF(AND($B341="Total",N$271&lt;&gt;""),SUM(N$332:N340),IF(AND(N$331="Total",$B341&lt;&gt;""),SUM($C341:M341),"")))</f>
        <v/>
      </c>
      <c r="O341" s="1" t="str">
        <f>IF(AND($B341&lt;&gt;"",$B341&lt;&gt;"Total",O$331&lt;&gt;"",O$331&lt;&gt;"Total"),O311*MAX(Entrées!N$3:N$23)/MAX(O$302:O$322),IF(AND($B341="Total",O$271&lt;&gt;""),SUM(O$332:O340),IF(AND(O$331="Total",$B341&lt;&gt;""),SUM($C341:N341),"")))</f>
        <v/>
      </c>
      <c r="P341" s="1" t="str">
        <f>IF(AND($B341&lt;&gt;"",$B341&lt;&gt;"Total",P$331&lt;&gt;"",P$331&lt;&gt;"Total"),P311*MAX(Entrées!O$3:O$23)/MAX(P$302:P$322),IF(AND($B341="Total",P$271&lt;&gt;""),SUM(P$332:P340),IF(AND(P$331="Total",$B341&lt;&gt;""),SUM($C341:O341),"")))</f>
        <v/>
      </c>
      <c r="Q341" s="1" t="str">
        <f>IF(AND($B341&lt;&gt;"",$B341&lt;&gt;"Total",Q$331&lt;&gt;"",Q$331&lt;&gt;"Total"),Q311*MAX(Entrées!P$3:P$23)/MAX(Q$302:Q$322),IF(AND($B341="Total",Q$271&lt;&gt;""),SUM(Q$332:Q340),IF(AND(Q$331="Total",$B341&lt;&gt;""),SUM($C341:P341),"")))</f>
        <v/>
      </c>
      <c r="R341" s="1" t="str">
        <f>IF(AND($B341&lt;&gt;"",$B341&lt;&gt;"Total",R$331&lt;&gt;"",R$331&lt;&gt;"Total"),R311*MAX(Entrées!Q$3:Q$23)/MAX(R$302:R$322),IF(AND($B341="Total",R$271&lt;&gt;""),SUM(R$332:R340),IF(AND(R$331="Total",$B341&lt;&gt;""),SUM($C341:Q341),"")))</f>
        <v/>
      </c>
      <c r="S341" s="1" t="str">
        <f>IF(AND($B341&lt;&gt;"",$B341&lt;&gt;"Total",S$331&lt;&gt;"",S$331&lt;&gt;"Total"),S311*MAX(Entrées!R$3:R$23)/MAX(S$302:S$322),IF(AND($B341="Total",S$271&lt;&gt;""),SUM(S$332:S340),IF(AND(S$331="Total",$B341&lt;&gt;""),SUM($C341:R341),"")))</f>
        <v/>
      </c>
      <c r="T341" s="1" t="str">
        <f>IF(AND($B341&lt;&gt;"",$B341&lt;&gt;"Total",T$331&lt;&gt;"",T$331&lt;&gt;"Total"),T311*MAX(Entrées!S$3:S$23)/MAX(T$302:T$322),IF(AND($B341="Total",T$271&lt;&gt;""),SUM(T$332:T340),IF(AND(T$331="Total",$B341&lt;&gt;""),SUM($C341:S341),"")))</f>
        <v/>
      </c>
      <c r="U341" s="1" t="str">
        <f>IF(AND($B341&lt;&gt;"",$B341&lt;&gt;"Total",U$331&lt;&gt;"",U$331&lt;&gt;"Total"),U311*MAX(Entrées!T$3:T$23)/MAX(U$302:U$322),IF(AND($B341="Total",U$271&lt;&gt;""),SUM(U$332:U340),IF(AND(U$331="Total",$B341&lt;&gt;""),SUM($C341:T341),"")))</f>
        <v/>
      </c>
      <c r="V341" s="1" t="str">
        <f>IF(AND($B341&lt;&gt;"",$B341&lt;&gt;"Total",V$331&lt;&gt;"",V$331&lt;&gt;"Total"),V311*MAX(Entrées!U$3:U$23)/MAX(V$302:V$322),IF(AND($B341="Total",V$271&lt;&gt;""),SUM(V$332:V340),IF(AND(V$331="Total",$B341&lt;&gt;""),SUM($C341:U341),"")))</f>
        <v/>
      </c>
      <c r="W341" s="1" t="str">
        <f>IF(AND($B341&lt;&gt;"",$B341&lt;&gt;"Total",W$331&lt;&gt;"",W$331&lt;&gt;"Total"),W311*MAX(Entrées!V$3:V$23)/MAX(W$302:W$322),IF(AND($B341="Total",W$271&lt;&gt;""),SUM(W$332:W340),IF(AND(W$331="Total",$B341&lt;&gt;""),SUM($C341:V341),"")))</f>
        <v/>
      </c>
      <c r="X341" s="1" t="str">
        <f>IF(AND($B341&lt;&gt;"",$B341&lt;&gt;"Total",X$331&lt;&gt;"",X$331&lt;&gt;"Total"),X311*MAX(Entrées!W$3:W$23)/MAX(X$302:X$322),IF(AND($B341="Total",X$271&lt;&gt;""),SUM(X$332:X340),IF(AND(X$331="Total",$B341&lt;&gt;""),SUM($C341:W341),"")))</f>
        <v/>
      </c>
      <c r="Y341" s="1" t="str">
        <f>IF(AND($B341&lt;&gt;"",$B341&lt;&gt;"Total",Y$331&lt;&gt;"",Y$331&lt;&gt;"Total"),Y311*MAX(Entrées!X$3:X$23)/MAX(Y$302:Y$322),IF(AND($B341="Total",Y$271&lt;&gt;""),SUM(Y$332:Y340),IF(AND(Y$331="Total",$B341&lt;&gt;""),SUM($C341:X341),"")))</f>
        <v/>
      </c>
      <c r="Z341" s="1" t="str">
        <f>IF(AND($B341&lt;&gt;"",$B341&lt;&gt;"Total",Z$331&lt;&gt;"",Z$331&lt;&gt;"Total"),Z311*MAX(Entrées!Y$3:Y$23)/MAX(Z$302:Z$322),IF(AND($B341="Total",Z$271&lt;&gt;""),SUM(Z$332:Z340),IF(AND(Z$331="Total",$B341&lt;&gt;""),SUM($C341:Y341),"")))</f>
        <v/>
      </c>
      <c r="AA341" s="1" t="str">
        <f>IF(AND($B341&lt;&gt;"",$B341&lt;&gt;"Total",AA$331&lt;&gt;"",AA$331&lt;&gt;"Total"),AA311*MAX(Entrées!Z$3:Z$23)/MAX(AA$302:AA$322),IF(AND($B341="Total",AA$271&lt;&gt;""),SUM(AA$332:AA340),IF(AND(AA$331="Total",$B341&lt;&gt;""),SUM($C341:Z341),"")))</f>
        <v/>
      </c>
      <c r="AB341" s="1" t="str">
        <f>IF(AND($B341&lt;&gt;"",$B341&lt;&gt;"Total",AB$331&lt;&gt;"",AB$331&lt;&gt;"Total"),AB311*MAX(Entrées!AA$3:AA$23)/MAX(AB$302:AB$322),IF(AND($B341="Total",AB$271&lt;&gt;""),SUM(AB$332:AB340),IF(AND(AB$331="Total",$B341&lt;&gt;""),SUM($C341:AA341),"")))</f>
        <v/>
      </c>
      <c r="AC341" s="1" t="str">
        <f>IF(AND($B341&lt;&gt;"",$B341&lt;&gt;"Total",AC$331&lt;&gt;"",AC$331&lt;&gt;"Total"),AC311*MAX(Entrées!AB$3:AB$23)/MAX(AC$302:AC$322),IF(AND($B341="Total",AC$271&lt;&gt;""),SUM(AC$332:AC340),IF(AND(AC$331="Total",$B341&lt;&gt;""),SUM($C341:AB341),"")))</f>
        <v/>
      </c>
      <c r="AD341" s="1" t="str">
        <f>IF(AND($B341&lt;&gt;"",$B341&lt;&gt;"Total",AD$331&lt;&gt;"",AD$331&lt;&gt;"Total"),AD311*MAX(Entrées!AC$3:AC$23)/MAX(AD$302:AD$322),IF(AND($B341="Total",AD$271&lt;&gt;""),SUM(AD$332:AD340),IF(AND(AD$331="Total",$B341&lt;&gt;""),SUM($C341:AC341),"")))</f>
        <v/>
      </c>
      <c r="AE341" s="1" t="str">
        <f>IF(AND($B341&lt;&gt;"",$B341&lt;&gt;"Total",AE$331&lt;&gt;"",AE$331&lt;&gt;"Total"),AE311*MAX(Entrées!AD$3:AD$23)/MAX(AE$302:AE$322),IF(AND($B341="Total",AE$271&lt;&gt;""),SUM(AE$332:AE340),IF(AND(AE$331="Total",$B341&lt;&gt;""),SUM($C341:AD341),"")))</f>
        <v/>
      </c>
      <c r="AF341" s="1" t="str">
        <f>IF(AND($B341&lt;&gt;"",$B341&lt;&gt;"Total",AF$331&lt;&gt;"",AF$331&lt;&gt;"Total"),AF311*MAX(Entrées!AE$3:AE$23)/MAX(AF$302:AF$322),IF(AND($B341="Total",AF$271&lt;&gt;""),SUM(AF$332:AF340),IF(AND(AF$331="Total",$B341&lt;&gt;""),SUM($C341:AE341),"")))</f>
        <v/>
      </c>
      <c r="AG341" s="1" t="str">
        <f>IF(AND($B341&lt;&gt;"",$B341&lt;&gt;"Total",AG$331&lt;&gt;"",AG$331&lt;&gt;"Total"),AG311*MAX(Entrées!AF$3:AF$23)/MAX(AG$302:AG$322),IF(AND($B341="Total",AG$271&lt;&gt;""),SUM(AG$332:AG340),IF(AND(AG$331="Total",$B341&lt;&gt;""),SUM($C341:AF341),"")))</f>
        <v/>
      </c>
    </row>
    <row r="342" spans="2:33">
      <c r="B342" s="1" t="str">
        <f t="shared" si="36"/>
        <v/>
      </c>
      <c r="C342" s="1" t="str">
        <f>IF(AND($B342&lt;&gt;"",$B342&lt;&gt;"Total",C$331&lt;&gt;"",C$331&lt;&gt;"Total"),C312*MAX(Entrées!B$3:B$23)/MAX(C$302:C$322),IF(AND($B342="Total",C$271&lt;&gt;""),SUM(C$332:C341),IF(AND(C$331="Total",$B342&lt;&gt;""),SUM(B342:$C342),"")))</f>
        <v/>
      </c>
      <c r="D342" s="1" t="str">
        <f>IF(AND($B342&lt;&gt;"",$B342&lt;&gt;"Total",D$331&lt;&gt;"",D$331&lt;&gt;"Total"),D312*MAX(Entrées!C$3:C$23)/MAX(D$302:D$322),IF(AND($B342="Total",D$271&lt;&gt;""),SUM(D$332:D341),IF(AND(D$331="Total",$B342&lt;&gt;""),SUM(C342:$C342),"")))</f>
        <v/>
      </c>
      <c r="E342" s="1" t="str">
        <f>IF(AND($B342&lt;&gt;"",$B342&lt;&gt;"Total",E$331&lt;&gt;"",E$331&lt;&gt;"Total"),E312*MAX(Entrées!D$3:D$23)/MAX(E$302:E$322),IF(AND($B342="Total",E$271&lt;&gt;""),SUM(E$332:E341),IF(AND(E$331="Total",$B342&lt;&gt;""),SUM($C342:D342),"")))</f>
        <v/>
      </c>
      <c r="F342" s="1" t="str">
        <f>IF(AND($B342&lt;&gt;"",$B342&lt;&gt;"Total",F$331&lt;&gt;"",F$331&lt;&gt;"Total"),F312*MAX(Entrées!E$3:E$23)/MAX(F$302:F$322),IF(AND($B342="Total",F$271&lt;&gt;""),SUM(F$332:F341),IF(AND(F$331="Total",$B342&lt;&gt;""),SUM($C342:E342),"")))</f>
        <v/>
      </c>
      <c r="G342" s="1" t="str">
        <f>IF(AND($B342&lt;&gt;"",$B342&lt;&gt;"Total",G$331&lt;&gt;"",G$331&lt;&gt;"Total"),G312*MAX(Entrées!F$3:F$23)/MAX(G$302:G$322),IF(AND($B342="Total",G$271&lt;&gt;""),SUM(G$332:G341),IF(AND(G$331="Total",$B342&lt;&gt;""),SUM($C342:F342),"")))</f>
        <v/>
      </c>
      <c r="H342" s="1" t="str">
        <f>IF(AND($B342&lt;&gt;"",$B342&lt;&gt;"Total",H$331&lt;&gt;"",H$331&lt;&gt;"Total"),H312*MAX(Entrées!G$3:G$23)/MAX(H$302:H$322),IF(AND($B342="Total",H$271&lt;&gt;""),SUM(H$332:H341),IF(AND(H$331="Total",$B342&lt;&gt;""),SUM($C342:G342),"")))</f>
        <v/>
      </c>
      <c r="I342" s="1" t="str">
        <f>IF(AND($B342&lt;&gt;"",$B342&lt;&gt;"Total",I$331&lt;&gt;"",I$331&lt;&gt;"Total"),I312*MAX(Entrées!H$3:H$23)/MAX(I$302:I$322),IF(AND($B342="Total",I$271&lt;&gt;""),SUM(I$332:I341),IF(AND(I$331="Total",$B342&lt;&gt;""),SUM($C342:H342),"")))</f>
        <v/>
      </c>
      <c r="J342" s="1" t="str">
        <f>IF(AND($B342&lt;&gt;"",$B342&lt;&gt;"Total",J$331&lt;&gt;"",J$331&lt;&gt;"Total"),J312*MAX(Entrées!I$3:I$23)/MAX(J$302:J$322),IF(AND($B342="Total",J$271&lt;&gt;""),SUM(J$332:J341),IF(AND(J$331="Total",$B342&lt;&gt;""),SUM($C342:I342),"")))</f>
        <v/>
      </c>
      <c r="K342" s="1" t="str">
        <f>IF(AND($B342&lt;&gt;"",$B342&lt;&gt;"Total",K$331&lt;&gt;"",K$331&lt;&gt;"Total"),K312*MAX(Entrées!J$3:J$23)/MAX(K$302:K$322),IF(AND($B342="Total",K$271&lt;&gt;""),SUM(K$332:K341),IF(AND(K$331="Total",$B342&lt;&gt;""),SUM($C342:J342),"")))</f>
        <v/>
      </c>
      <c r="L342" s="1" t="str">
        <f>IF(AND($B342&lt;&gt;"",$B342&lt;&gt;"Total",L$331&lt;&gt;"",L$331&lt;&gt;"Total"),L312*MAX(Entrées!K$3:K$23)/MAX(L$302:L$322),IF(AND($B342="Total",L$271&lt;&gt;""),SUM(L$332:L341),IF(AND(L$331="Total",$B342&lt;&gt;""),SUM($C342:K342),"")))</f>
        <v/>
      </c>
      <c r="M342" s="1" t="str">
        <f>IF(AND($B342&lt;&gt;"",$B342&lt;&gt;"Total",M$331&lt;&gt;"",M$331&lt;&gt;"Total"),M312*MAX(Entrées!L$3:L$23)/MAX(M$302:M$322),IF(AND($B342="Total",M$271&lt;&gt;""),SUM(M$332:M341),IF(AND(M$331="Total",$B342&lt;&gt;""),SUM($C342:L342),"")))</f>
        <v/>
      </c>
      <c r="N342" s="1" t="str">
        <f>IF(AND($B342&lt;&gt;"",$B342&lt;&gt;"Total",N$331&lt;&gt;"",N$331&lt;&gt;"Total"),N312*MAX(Entrées!M$3:M$23)/MAX(N$302:N$322),IF(AND($B342="Total",N$271&lt;&gt;""),SUM(N$332:N341),IF(AND(N$331="Total",$B342&lt;&gt;""),SUM($C342:M342),"")))</f>
        <v/>
      </c>
      <c r="O342" s="1" t="str">
        <f>IF(AND($B342&lt;&gt;"",$B342&lt;&gt;"Total",O$331&lt;&gt;"",O$331&lt;&gt;"Total"),O312*MAX(Entrées!N$3:N$23)/MAX(O$302:O$322),IF(AND($B342="Total",O$271&lt;&gt;""),SUM(O$332:O341),IF(AND(O$331="Total",$B342&lt;&gt;""),SUM($C342:N342),"")))</f>
        <v/>
      </c>
      <c r="P342" s="1" t="str">
        <f>IF(AND($B342&lt;&gt;"",$B342&lt;&gt;"Total",P$331&lt;&gt;"",P$331&lt;&gt;"Total"),P312*MAX(Entrées!O$3:O$23)/MAX(P$302:P$322),IF(AND($B342="Total",P$271&lt;&gt;""),SUM(P$332:P341),IF(AND(P$331="Total",$B342&lt;&gt;""),SUM($C342:O342),"")))</f>
        <v/>
      </c>
      <c r="Q342" s="1" t="str">
        <f>IF(AND($B342&lt;&gt;"",$B342&lt;&gt;"Total",Q$331&lt;&gt;"",Q$331&lt;&gt;"Total"),Q312*MAX(Entrées!P$3:P$23)/MAX(Q$302:Q$322),IF(AND($B342="Total",Q$271&lt;&gt;""),SUM(Q$332:Q341),IF(AND(Q$331="Total",$B342&lt;&gt;""),SUM($C342:P342),"")))</f>
        <v/>
      </c>
      <c r="R342" s="1" t="str">
        <f>IF(AND($B342&lt;&gt;"",$B342&lt;&gt;"Total",R$331&lt;&gt;"",R$331&lt;&gt;"Total"),R312*MAX(Entrées!Q$3:Q$23)/MAX(R$302:R$322),IF(AND($B342="Total",R$271&lt;&gt;""),SUM(R$332:R341),IF(AND(R$331="Total",$B342&lt;&gt;""),SUM($C342:Q342),"")))</f>
        <v/>
      </c>
      <c r="S342" s="1" t="str">
        <f>IF(AND($B342&lt;&gt;"",$B342&lt;&gt;"Total",S$331&lt;&gt;"",S$331&lt;&gt;"Total"),S312*MAX(Entrées!R$3:R$23)/MAX(S$302:S$322),IF(AND($B342="Total",S$271&lt;&gt;""),SUM(S$332:S341),IF(AND(S$331="Total",$B342&lt;&gt;""),SUM($C342:R342),"")))</f>
        <v/>
      </c>
      <c r="T342" s="1" t="str">
        <f>IF(AND($B342&lt;&gt;"",$B342&lt;&gt;"Total",T$331&lt;&gt;"",T$331&lt;&gt;"Total"),T312*MAX(Entrées!S$3:S$23)/MAX(T$302:T$322),IF(AND($B342="Total",T$271&lt;&gt;""),SUM(T$332:T341),IF(AND(T$331="Total",$B342&lt;&gt;""),SUM($C342:S342),"")))</f>
        <v/>
      </c>
      <c r="U342" s="1" t="str">
        <f>IF(AND($B342&lt;&gt;"",$B342&lt;&gt;"Total",U$331&lt;&gt;"",U$331&lt;&gt;"Total"),U312*MAX(Entrées!T$3:T$23)/MAX(U$302:U$322),IF(AND($B342="Total",U$271&lt;&gt;""),SUM(U$332:U341),IF(AND(U$331="Total",$B342&lt;&gt;""),SUM($C342:T342),"")))</f>
        <v/>
      </c>
      <c r="V342" s="1" t="str">
        <f>IF(AND($B342&lt;&gt;"",$B342&lt;&gt;"Total",V$331&lt;&gt;"",V$331&lt;&gt;"Total"),V312*MAX(Entrées!U$3:U$23)/MAX(V$302:V$322),IF(AND($B342="Total",V$271&lt;&gt;""),SUM(V$332:V341),IF(AND(V$331="Total",$B342&lt;&gt;""),SUM($C342:U342),"")))</f>
        <v/>
      </c>
      <c r="W342" s="1" t="str">
        <f>IF(AND($B342&lt;&gt;"",$B342&lt;&gt;"Total",W$331&lt;&gt;"",W$331&lt;&gt;"Total"),W312*MAX(Entrées!V$3:V$23)/MAX(W$302:W$322),IF(AND($B342="Total",W$271&lt;&gt;""),SUM(W$332:W341),IF(AND(W$331="Total",$B342&lt;&gt;""),SUM($C342:V342),"")))</f>
        <v/>
      </c>
      <c r="X342" s="1" t="str">
        <f>IF(AND($B342&lt;&gt;"",$B342&lt;&gt;"Total",X$331&lt;&gt;"",X$331&lt;&gt;"Total"),X312*MAX(Entrées!W$3:W$23)/MAX(X$302:X$322),IF(AND($B342="Total",X$271&lt;&gt;""),SUM(X$332:X341),IF(AND(X$331="Total",$B342&lt;&gt;""),SUM($C342:W342),"")))</f>
        <v/>
      </c>
      <c r="Y342" s="1" t="str">
        <f>IF(AND($B342&lt;&gt;"",$B342&lt;&gt;"Total",Y$331&lt;&gt;"",Y$331&lt;&gt;"Total"),Y312*MAX(Entrées!X$3:X$23)/MAX(Y$302:Y$322),IF(AND($B342="Total",Y$271&lt;&gt;""),SUM(Y$332:Y341),IF(AND(Y$331="Total",$B342&lt;&gt;""),SUM($C342:X342),"")))</f>
        <v/>
      </c>
      <c r="Z342" s="1" t="str">
        <f>IF(AND($B342&lt;&gt;"",$B342&lt;&gt;"Total",Z$331&lt;&gt;"",Z$331&lt;&gt;"Total"),Z312*MAX(Entrées!Y$3:Y$23)/MAX(Z$302:Z$322),IF(AND($B342="Total",Z$271&lt;&gt;""),SUM(Z$332:Z341),IF(AND(Z$331="Total",$B342&lt;&gt;""),SUM($C342:Y342),"")))</f>
        <v/>
      </c>
      <c r="AA342" s="1" t="str">
        <f>IF(AND($B342&lt;&gt;"",$B342&lt;&gt;"Total",AA$331&lt;&gt;"",AA$331&lt;&gt;"Total"),AA312*MAX(Entrées!Z$3:Z$23)/MAX(AA$302:AA$322),IF(AND($B342="Total",AA$271&lt;&gt;""),SUM(AA$332:AA341),IF(AND(AA$331="Total",$B342&lt;&gt;""),SUM($C342:Z342),"")))</f>
        <v/>
      </c>
      <c r="AB342" s="1" t="str">
        <f>IF(AND($B342&lt;&gt;"",$B342&lt;&gt;"Total",AB$331&lt;&gt;"",AB$331&lt;&gt;"Total"),AB312*MAX(Entrées!AA$3:AA$23)/MAX(AB$302:AB$322),IF(AND($B342="Total",AB$271&lt;&gt;""),SUM(AB$332:AB341),IF(AND(AB$331="Total",$B342&lt;&gt;""),SUM($C342:AA342),"")))</f>
        <v/>
      </c>
      <c r="AC342" s="1" t="str">
        <f>IF(AND($B342&lt;&gt;"",$B342&lt;&gt;"Total",AC$331&lt;&gt;"",AC$331&lt;&gt;"Total"),AC312*MAX(Entrées!AB$3:AB$23)/MAX(AC$302:AC$322),IF(AND($B342="Total",AC$271&lt;&gt;""),SUM(AC$332:AC341),IF(AND(AC$331="Total",$B342&lt;&gt;""),SUM($C342:AB342),"")))</f>
        <v/>
      </c>
      <c r="AD342" s="1" t="str">
        <f>IF(AND($B342&lt;&gt;"",$B342&lt;&gt;"Total",AD$331&lt;&gt;"",AD$331&lt;&gt;"Total"),AD312*MAX(Entrées!AC$3:AC$23)/MAX(AD$302:AD$322),IF(AND($B342="Total",AD$271&lt;&gt;""),SUM(AD$332:AD341),IF(AND(AD$331="Total",$B342&lt;&gt;""),SUM($C342:AC342),"")))</f>
        <v/>
      </c>
      <c r="AE342" s="1" t="str">
        <f>IF(AND($B342&lt;&gt;"",$B342&lt;&gt;"Total",AE$331&lt;&gt;"",AE$331&lt;&gt;"Total"),AE312*MAX(Entrées!AD$3:AD$23)/MAX(AE$302:AE$322),IF(AND($B342="Total",AE$271&lt;&gt;""),SUM(AE$332:AE341),IF(AND(AE$331="Total",$B342&lt;&gt;""),SUM($C342:AD342),"")))</f>
        <v/>
      </c>
      <c r="AF342" s="1" t="str">
        <f>IF(AND($B342&lt;&gt;"",$B342&lt;&gt;"Total",AF$331&lt;&gt;"",AF$331&lt;&gt;"Total"),AF312*MAX(Entrées!AE$3:AE$23)/MAX(AF$302:AF$322),IF(AND($B342="Total",AF$271&lt;&gt;""),SUM(AF$332:AF341),IF(AND(AF$331="Total",$B342&lt;&gt;""),SUM($C342:AE342),"")))</f>
        <v/>
      </c>
      <c r="AG342" s="1" t="str">
        <f>IF(AND($B342&lt;&gt;"",$B342&lt;&gt;"Total",AG$331&lt;&gt;"",AG$331&lt;&gt;"Total"),AG312*MAX(Entrées!AF$3:AF$23)/MAX(AG$302:AG$322),IF(AND($B342="Total",AG$271&lt;&gt;""),SUM(AG$332:AG341),IF(AND(AG$331="Total",$B342&lt;&gt;""),SUM($C342:AF342),"")))</f>
        <v/>
      </c>
    </row>
    <row r="343" spans="2:33">
      <c r="B343" s="1" t="str">
        <f t="shared" si="36"/>
        <v/>
      </c>
      <c r="C343" s="1" t="str">
        <f>IF(AND($B343&lt;&gt;"",$B343&lt;&gt;"Total",C$331&lt;&gt;"",C$331&lt;&gt;"Total"),C313*MAX(Entrées!B$3:B$23)/MAX(C$302:C$322),IF(AND($B343="Total",C$271&lt;&gt;""),SUM(C$332:C342),IF(AND(C$331="Total",$B343&lt;&gt;""),SUM(B343:$C343),"")))</f>
        <v/>
      </c>
      <c r="D343" s="1" t="str">
        <f>IF(AND($B343&lt;&gt;"",$B343&lt;&gt;"Total",D$331&lt;&gt;"",D$331&lt;&gt;"Total"),D313*MAX(Entrées!C$3:C$23)/MAX(D$302:D$322),IF(AND($B343="Total",D$271&lt;&gt;""),SUM(D$332:D342),IF(AND(D$331="Total",$B343&lt;&gt;""),SUM(C343:$C343),"")))</f>
        <v/>
      </c>
      <c r="E343" s="1" t="str">
        <f>IF(AND($B343&lt;&gt;"",$B343&lt;&gt;"Total",E$331&lt;&gt;"",E$331&lt;&gt;"Total"),E313*MAX(Entrées!D$3:D$23)/MAX(E$302:E$322),IF(AND($B343="Total",E$271&lt;&gt;""),SUM(E$332:E342),IF(AND(E$331="Total",$B343&lt;&gt;""),SUM($C343:D343),"")))</f>
        <v/>
      </c>
      <c r="F343" s="1" t="str">
        <f>IF(AND($B343&lt;&gt;"",$B343&lt;&gt;"Total",F$331&lt;&gt;"",F$331&lt;&gt;"Total"),F313*MAX(Entrées!E$3:E$23)/MAX(F$302:F$322),IF(AND($B343="Total",F$271&lt;&gt;""),SUM(F$332:F342),IF(AND(F$331="Total",$B343&lt;&gt;""),SUM($C343:E343),"")))</f>
        <v/>
      </c>
      <c r="G343" s="1" t="str">
        <f>IF(AND($B343&lt;&gt;"",$B343&lt;&gt;"Total",G$331&lt;&gt;"",G$331&lt;&gt;"Total"),G313*MAX(Entrées!F$3:F$23)/MAX(G$302:G$322),IF(AND($B343="Total",G$271&lt;&gt;""),SUM(G$332:G342),IF(AND(G$331="Total",$B343&lt;&gt;""),SUM($C343:F343),"")))</f>
        <v/>
      </c>
      <c r="H343" s="1" t="str">
        <f>IF(AND($B343&lt;&gt;"",$B343&lt;&gt;"Total",H$331&lt;&gt;"",H$331&lt;&gt;"Total"),H313*MAX(Entrées!G$3:G$23)/MAX(H$302:H$322),IF(AND($B343="Total",H$271&lt;&gt;""),SUM(H$332:H342),IF(AND(H$331="Total",$B343&lt;&gt;""),SUM($C343:G343),"")))</f>
        <v/>
      </c>
      <c r="I343" s="1" t="str">
        <f>IF(AND($B343&lt;&gt;"",$B343&lt;&gt;"Total",I$331&lt;&gt;"",I$331&lt;&gt;"Total"),I313*MAX(Entrées!H$3:H$23)/MAX(I$302:I$322),IF(AND($B343="Total",I$271&lt;&gt;""),SUM(I$332:I342),IF(AND(I$331="Total",$B343&lt;&gt;""),SUM($C343:H343),"")))</f>
        <v/>
      </c>
      <c r="J343" s="1" t="str">
        <f>IF(AND($B343&lt;&gt;"",$B343&lt;&gt;"Total",J$331&lt;&gt;"",J$331&lt;&gt;"Total"),J313*MAX(Entrées!I$3:I$23)/MAX(J$302:J$322),IF(AND($B343="Total",J$271&lt;&gt;""),SUM(J$332:J342),IF(AND(J$331="Total",$B343&lt;&gt;""),SUM($C343:I343),"")))</f>
        <v/>
      </c>
      <c r="K343" s="1" t="str">
        <f>IF(AND($B343&lt;&gt;"",$B343&lt;&gt;"Total",K$331&lt;&gt;"",K$331&lt;&gt;"Total"),K313*MAX(Entrées!J$3:J$23)/MAX(K$302:K$322),IF(AND($B343="Total",K$271&lt;&gt;""),SUM(K$332:K342),IF(AND(K$331="Total",$B343&lt;&gt;""),SUM($C343:J343),"")))</f>
        <v/>
      </c>
      <c r="L343" s="1" t="str">
        <f>IF(AND($B343&lt;&gt;"",$B343&lt;&gt;"Total",L$331&lt;&gt;"",L$331&lt;&gt;"Total"),L313*MAX(Entrées!K$3:K$23)/MAX(L$302:L$322),IF(AND($B343="Total",L$271&lt;&gt;""),SUM(L$332:L342),IF(AND(L$331="Total",$B343&lt;&gt;""),SUM($C343:K343),"")))</f>
        <v/>
      </c>
      <c r="M343" s="1" t="str">
        <f>IF(AND($B343&lt;&gt;"",$B343&lt;&gt;"Total",M$331&lt;&gt;"",M$331&lt;&gt;"Total"),M313*MAX(Entrées!L$3:L$23)/MAX(M$302:M$322),IF(AND($B343="Total",M$271&lt;&gt;""),SUM(M$332:M342),IF(AND(M$331="Total",$B343&lt;&gt;""),SUM($C343:L343),"")))</f>
        <v/>
      </c>
      <c r="N343" s="1" t="str">
        <f>IF(AND($B343&lt;&gt;"",$B343&lt;&gt;"Total",N$331&lt;&gt;"",N$331&lt;&gt;"Total"),N313*MAX(Entrées!M$3:M$23)/MAX(N$302:N$322),IF(AND($B343="Total",N$271&lt;&gt;""),SUM(N$332:N342),IF(AND(N$331="Total",$B343&lt;&gt;""),SUM($C343:M343),"")))</f>
        <v/>
      </c>
      <c r="O343" s="1" t="str">
        <f>IF(AND($B343&lt;&gt;"",$B343&lt;&gt;"Total",O$331&lt;&gt;"",O$331&lt;&gt;"Total"),O313*MAX(Entrées!N$3:N$23)/MAX(O$302:O$322),IF(AND($B343="Total",O$271&lt;&gt;""),SUM(O$332:O342),IF(AND(O$331="Total",$B343&lt;&gt;""),SUM($C343:N343),"")))</f>
        <v/>
      </c>
      <c r="P343" s="1" t="str">
        <f>IF(AND($B343&lt;&gt;"",$B343&lt;&gt;"Total",P$331&lt;&gt;"",P$331&lt;&gt;"Total"),P313*MAX(Entrées!O$3:O$23)/MAX(P$302:P$322),IF(AND($B343="Total",P$271&lt;&gt;""),SUM(P$332:P342),IF(AND(P$331="Total",$B343&lt;&gt;""),SUM($C343:O343),"")))</f>
        <v/>
      </c>
      <c r="Q343" s="1" t="str">
        <f>IF(AND($B343&lt;&gt;"",$B343&lt;&gt;"Total",Q$331&lt;&gt;"",Q$331&lt;&gt;"Total"),Q313*MAX(Entrées!P$3:P$23)/MAX(Q$302:Q$322),IF(AND($B343="Total",Q$271&lt;&gt;""),SUM(Q$332:Q342),IF(AND(Q$331="Total",$B343&lt;&gt;""),SUM($C343:P343),"")))</f>
        <v/>
      </c>
      <c r="R343" s="1" t="str">
        <f>IF(AND($B343&lt;&gt;"",$B343&lt;&gt;"Total",R$331&lt;&gt;"",R$331&lt;&gt;"Total"),R313*MAX(Entrées!Q$3:Q$23)/MAX(R$302:R$322),IF(AND($B343="Total",R$271&lt;&gt;""),SUM(R$332:R342),IF(AND(R$331="Total",$B343&lt;&gt;""),SUM($C343:Q343),"")))</f>
        <v/>
      </c>
      <c r="S343" s="1" t="str">
        <f>IF(AND($B343&lt;&gt;"",$B343&lt;&gt;"Total",S$331&lt;&gt;"",S$331&lt;&gt;"Total"),S313*MAX(Entrées!R$3:R$23)/MAX(S$302:S$322),IF(AND($B343="Total",S$271&lt;&gt;""),SUM(S$332:S342),IF(AND(S$331="Total",$B343&lt;&gt;""),SUM($C343:R343),"")))</f>
        <v/>
      </c>
      <c r="T343" s="1" t="str">
        <f>IF(AND($B343&lt;&gt;"",$B343&lt;&gt;"Total",T$331&lt;&gt;"",T$331&lt;&gt;"Total"),T313*MAX(Entrées!S$3:S$23)/MAX(T$302:T$322),IF(AND($B343="Total",T$271&lt;&gt;""),SUM(T$332:T342),IF(AND(T$331="Total",$B343&lt;&gt;""),SUM($C343:S343),"")))</f>
        <v/>
      </c>
      <c r="U343" s="1" t="str">
        <f>IF(AND($B343&lt;&gt;"",$B343&lt;&gt;"Total",U$331&lt;&gt;"",U$331&lt;&gt;"Total"),U313*MAX(Entrées!T$3:T$23)/MAX(U$302:U$322),IF(AND($B343="Total",U$271&lt;&gt;""),SUM(U$332:U342),IF(AND(U$331="Total",$B343&lt;&gt;""),SUM($C343:T343),"")))</f>
        <v/>
      </c>
      <c r="V343" s="1" t="str">
        <f>IF(AND($B343&lt;&gt;"",$B343&lt;&gt;"Total",V$331&lt;&gt;"",V$331&lt;&gt;"Total"),V313*MAX(Entrées!U$3:U$23)/MAX(V$302:V$322),IF(AND($B343="Total",V$271&lt;&gt;""),SUM(V$332:V342),IF(AND(V$331="Total",$B343&lt;&gt;""),SUM($C343:U343),"")))</f>
        <v/>
      </c>
      <c r="W343" s="1" t="str">
        <f>IF(AND($B343&lt;&gt;"",$B343&lt;&gt;"Total",W$331&lt;&gt;"",W$331&lt;&gt;"Total"),W313*MAX(Entrées!V$3:V$23)/MAX(W$302:W$322),IF(AND($B343="Total",W$271&lt;&gt;""),SUM(W$332:W342),IF(AND(W$331="Total",$B343&lt;&gt;""),SUM($C343:V343),"")))</f>
        <v/>
      </c>
      <c r="X343" s="1" t="str">
        <f>IF(AND($B343&lt;&gt;"",$B343&lt;&gt;"Total",X$331&lt;&gt;"",X$331&lt;&gt;"Total"),X313*MAX(Entrées!W$3:W$23)/MAX(X$302:X$322),IF(AND($B343="Total",X$271&lt;&gt;""),SUM(X$332:X342),IF(AND(X$331="Total",$B343&lt;&gt;""),SUM($C343:W343),"")))</f>
        <v/>
      </c>
      <c r="Y343" s="1" t="str">
        <f>IF(AND($B343&lt;&gt;"",$B343&lt;&gt;"Total",Y$331&lt;&gt;"",Y$331&lt;&gt;"Total"),Y313*MAX(Entrées!X$3:X$23)/MAX(Y$302:Y$322),IF(AND($B343="Total",Y$271&lt;&gt;""),SUM(Y$332:Y342),IF(AND(Y$331="Total",$B343&lt;&gt;""),SUM($C343:X343),"")))</f>
        <v/>
      </c>
      <c r="Z343" s="1" t="str">
        <f>IF(AND($B343&lt;&gt;"",$B343&lt;&gt;"Total",Z$331&lt;&gt;"",Z$331&lt;&gt;"Total"),Z313*MAX(Entrées!Y$3:Y$23)/MAX(Z$302:Z$322),IF(AND($B343="Total",Z$271&lt;&gt;""),SUM(Z$332:Z342),IF(AND(Z$331="Total",$B343&lt;&gt;""),SUM($C343:Y343),"")))</f>
        <v/>
      </c>
      <c r="AA343" s="1" t="str">
        <f>IF(AND($B343&lt;&gt;"",$B343&lt;&gt;"Total",AA$331&lt;&gt;"",AA$331&lt;&gt;"Total"),AA313*MAX(Entrées!Z$3:Z$23)/MAX(AA$302:AA$322),IF(AND($B343="Total",AA$271&lt;&gt;""),SUM(AA$332:AA342),IF(AND(AA$331="Total",$B343&lt;&gt;""),SUM($C343:Z343),"")))</f>
        <v/>
      </c>
      <c r="AB343" s="1" t="str">
        <f>IF(AND($B343&lt;&gt;"",$B343&lt;&gt;"Total",AB$331&lt;&gt;"",AB$331&lt;&gt;"Total"),AB313*MAX(Entrées!AA$3:AA$23)/MAX(AB$302:AB$322),IF(AND($B343="Total",AB$271&lt;&gt;""),SUM(AB$332:AB342),IF(AND(AB$331="Total",$B343&lt;&gt;""),SUM($C343:AA343),"")))</f>
        <v/>
      </c>
      <c r="AC343" s="1" t="str">
        <f>IF(AND($B343&lt;&gt;"",$B343&lt;&gt;"Total",AC$331&lt;&gt;"",AC$331&lt;&gt;"Total"),AC313*MAX(Entrées!AB$3:AB$23)/MAX(AC$302:AC$322),IF(AND($B343="Total",AC$271&lt;&gt;""),SUM(AC$332:AC342),IF(AND(AC$331="Total",$B343&lt;&gt;""),SUM($C343:AB343),"")))</f>
        <v/>
      </c>
      <c r="AD343" s="1" t="str">
        <f>IF(AND($B343&lt;&gt;"",$B343&lt;&gt;"Total",AD$331&lt;&gt;"",AD$331&lt;&gt;"Total"),AD313*MAX(Entrées!AC$3:AC$23)/MAX(AD$302:AD$322),IF(AND($B343="Total",AD$271&lt;&gt;""),SUM(AD$332:AD342),IF(AND(AD$331="Total",$B343&lt;&gt;""),SUM($C343:AC343),"")))</f>
        <v/>
      </c>
      <c r="AE343" s="1" t="str">
        <f>IF(AND($B343&lt;&gt;"",$B343&lt;&gt;"Total",AE$331&lt;&gt;"",AE$331&lt;&gt;"Total"),AE313*MAX(Entrées!AD$3:AD$23)/MAX(AE$302:AE$322),IF(AND($B343="Total",AE$271&lt;&gt;""),SUM(AE$332:AE342),IF(AND(AE$331="Total",$B343&lt;&gt;""),SUM($C343:AD343),"")))</f>
        <v/>
      </c>
      <c r="AF343" s="1" t="str">
        <f>IF(AND($B343&lt;&gt;"",$B343&lt;&gt;"Total",AF$331&lt;&gt;"",AF$331&lt;&gt;"Total"),AF313*MAX(Entrées!AE$3:AE$23)/MAX(AF$302:AF$322),IF(AND($B343="Total",AF$271&lt;&gt;""),SUM(AF$332:AF342),IF(AND(AF$331="Total",$B343&lt;&gt;""),SUM($C343:AE343),"")))</f>
        <v/>
      </c>
      <c r="AG343" s="1" t="str">
        <f>IF(AND($B343&lt;&gt;"",$B343&lt;&gt;"Total",AG$331&lt;&gt;"",AG$331&lt;&gt;"Total"),AG313*MAX(Entrées!AF$3:AF$23)/MAX(AG$302:AG$322),IF(AND($B343="Total",AG$271&lt;&gt;""),SUM(AG$332:AG342),IF(AND(AG$331="Total",$B343&lt;&gt;""),SUM($C343:AF343),"")))</f>
        <v/>
      </c>
    </row>
    <row r="344" spans="2:33">
      <c r="B344" s="1" t="str">
        <f t="shared" si="36"/>
        <v/>
      </c>
      <c r="C344" s="1" t="str">
        <f>IF(AND($B344&lt;&gt;"",$B344&lt;&gt;"Total",C$331&lt;&gt;"",C$331&lt;&gt;"Total"),C314*MAX(Entrées!B$3:B$23)/MAX(C$302:C$322),IF(AND($B344="Total",C$271&lt;&gt;""),SUM(C$332:C343),IF(AND(C$331="Total",$B344&lt;&gt;""),SUM(B344:$C344),"")))</f>
        <v/>
      </c>
      <c r="D344" s="1" t="str">
        <f>IF(AND($B344&lt;&gt;"",$B344&lt;&gt;"Total",D$331&lt;&gt;"",D$331&lt;&gt;"Total"),D314*MAX(Entrées!C$3:C$23)/MAX(D$302:D$322),IF(AND($B344="Total",D$271&lt;&gt;""),SUM(D$332:D343),IF(AND(D$331="Total",$B344&lt;&gt;""),SUM(C344:$C344),"")))</f>
        <v/>
      </c>
      <c r="E344" s="1" t="str">
        <f>IF(AND($B344&lt;&gt;"",$B344&lt;&gt;"Total",E$331&lt;&gt;"",E$331&lt;&gt;"Total"),E314*MAX(Entrées!D$3:D$23)/MAX(E$302:E$322),IF(AND($B344="Total",E$271&lt;&gt;""),SUM(E$332:E343),IF(AND(E$331="Total",$B344&lt;&gt;""),SUM($C344:D344),"")))</f>
        <v/>
      </c>
      <c r="F344" s="1" t="str">
        <f>IF(AND($B344&lt;&gt;"",$B344&lt;&gt;"Total",F$331&lt;&gt;"",F$331&lt;&gt;"Total"),F314*MAX(Entrées!E$3:E$23)/MAX(F$302:F$322),IF(AND($B344="Total",F$271&lt;&gt;""),SUM(F$332:F343),IF(AND(F$331="Total",$B344&lt;&gt;""),SUM($C344:E344),"")))</f>
        <v/>
      </c>
      <c r="G344" s="1" t="str">
        <f>IF(AND($B344&lt;&gt;"",$B344&lt;&gt;"Total",G$331&lt;&gt;"",G$331&lt;&gt;"Total"),G314*MAX(Entrées!F$3:F$23)/MAX(G$302:G$322),IF(AND($B344="Total",G$271&lt;&gt;""),SUM(G$332:G343),IF(AND(G$331="Total",$B344&lt;&gt;""),SUM($C344:F344),"")))</f>
        <v/>
      </c>
      <c r="H344" s="1" t="str">
        <f>IF(AND($B344&lt;&gt;"",$B344&lt;&gt;"Total",H$331&lt;&gt;"",H$331&lt;&gt;"Total"),H314*MAX(Entrées!G$3:G$23)/MAX(H$302:H$322),IF(AND($B344="Total",H$271&lt;&gt;""),SUM(H$332:H343),IF(AND(H$331="Total",$B344&lt;&gt;""),SUM($C344:G344),"")))</f>
        <v/>
      </c>
      <c r="I344" s="1" t="str">
        <f>IF(AND($B344&lt;&gt;"",$B344&lt;&gt;"Total",I$331&lt;&gt;"",I$331&lt;&gt;"Total"),I314*MAX(Entrées!H$3:H$23)/MAX(I$302:I$322),IF(AND($B344="Total",I$271&lt;&gt;""),SUM(I$332:I343),IF(AND(I$331="Total",$B344&lt;&gt;""),SUM($C344:H344),"")))</f>
        <v/>
      </c>
      <c r="J344" s="1" t="str">
        <f>IF(AND($B344&lt;&gt;"",$B344&lt;&gt;"Total",J$331&lt;&gt;"",J$331&lt;&gt;"Total"),J314*MAX(Entrées!I$3:I$23)/MAX(J$302:J$322),IF(AND($B344="Total",J$271&lt;&gt;""),SUM(J$332:J343),IF(AND(J$331="Total",$B344&lt;&gt;""),SUM($C344:I344),"")))</f>
        <v/>
      </c>
      <c r="K344" s="1" t="str">
        <f>IF(AND($B344&lt;&gt;"",$B344&lt;&gt;"Total",K$331&lt;&gt;"",K$331&lt;&gt;"Total"),K314*MAX(Entrées!J$3:J$23)/MAX(K$302:K$322),IF(AND($B344="Total",K$271&lt;&gt;""),SUM(K$332:K343),IF(AND(K$331="Total",$B344&lt;&gt;""),SUM($C344:J344),"")))</f>
        <v/>
      </c>
      <c r="L344" s="1" t="str">
        <f>IF(AND($B344&lt;&gt;"",$B344&lt;&gt;"Total",L$331&lt;&gt;"",L$331&lt;&gt;"Total"),L314*MAX(Entrées!K$3:K$23)/MAX(L$302:L$322),IF(AND($B344="Total",L$271&lt;&gt;""),SUM(L$332:L343),IF(AND(L$331="Total",$B344&lt;&gt;""),SUM($C344:K344),"")))</f>
        <v/>
      </c>
      <c r="M344" s="1" t="str">
        <f>IF(AND($B344&lt;&gt;"",$B344&lt;&gt;"Total",M$331&lt;&gt;"",M$331&lt;&gt;"Total"),M314*MAX(Entrées!L$3:L$23)/MAX(M$302:M$322),IF(AND($B344="Total",M$271&lt;&gt;""),SUM(M$332:M343),IF(AND(M$331="Total",$B344&lt;&gt;""),SUM($C344:L344),"")))</f>
        <v/>
      </c>
      <c r="N344" s="1" t="str">
        <f>IF(AND($B344&lt;&gt;"",$B344&lt;&gt;"Total",N$331&lt;&gt;"",N$331&lt;&gt;"Total"),N314*MAX(Entrées!M$3:M$23)/MAX(N$302:N$322),IF(AND($B344="Total",N$271&lt;&gt;""),SUM(N$332:N343),IF(AND(N$331="Total",$B344&lt;&gt;""),SUM($C344:M344),"")))</f>
        <v/>
      </c>
      <c r="O344" s="1" t="str">
        <f>IF(AND($B344&lt;&gt;"",$B344&lt;&gt;"Total",O$331&lt;&gt;"",O$331&lt;&gt;"Total"),O314*MAX(Entrées!N$3:N$23)/MAX(O$302:O$322),IF(AND($B344="Total",O$271&lt;&gt;""),SUM(O$332:O343),IF(AND(O$331="Total",$B344&lt;&gt;""),SUM($C344:N344),"")))</f>
        <v/>
      </c>
      <c r="P344" s="1" t="str">
        <f>IF(AND($B344&lt;&gt;"",$B344&lt;&gt;"Total",P$331&lt;&gt;"",P$331&lt;&gt;"Total"),P314*MAX(Entrées!O$3:O$23)/MAX(P$302:P$322),IF(AND($B344="Total",P$271&lt;&gt;""),SUM(P$332:P343),IF(AND(P$331="Total",$B344&lt;&gt;""),SUM($C344:O344),"")))</f>
        <v/>
      </c>
      <c r="Q344" s="1" t="str">
        <f>IF(AND($B344&lt;&gt;"",$B344&lt;&gt;"Total",Q$331&lt;&gt;"",Q$331&lt;&gt;"Total"),Q314*MAX(Entrées!P$3:P$23)/MAX(Q$302:Q$322),IF(AND($B344="Total",Q$271&lt;&gt;""),SUM(Q$332:Q343),IF(AND(Q$331="Total",$B344&lt;&gt;""),SUM($C344:P344),"")))</f>
        <v/>
      </c>
      <c r="R344" s="1" t="str">
        <f>IF(AND($B344&lt;&gt;"",$B344&lt;&gt;"Total",R$331&lt;&gt;"",R$331&lt;&gt;"Total"),R314*MAX(Entrées!Q$3:Q$23)/MAX(R$302:R$322),IF(AND($B344="Total",R$271&lt;&gt;""),SUM(R$332:R343),IF(AND(R$331="Total",$B344&lt;&gt;""),SUM($C344:Q344),"")))</f>
        <v/>
      </c>
      <c r="S344" s="1" t="str">
        <f>IF(AND($B344&lt;&gt;"",$B344&lt;&gt;"Total",S$331&lt;&gt;"",S$331&lt;&gt;"Total"),S314*MAX(Entrées!R$3:R$23)/MAX(S$302:S$322),IF(AND($B344="Total",S$271&lt;&gt;""),SUM(S$332:S343),IF(AND(S$331="Total",$B344&lt;&gt;""),SUM($C344:R344),"")))</f>
        <v/>
      </c>
      <c r="T344" s="1" t="str">
        <f>IF(AND($B344&lt;&gt;"",$B344&lt;&gt;"Total",T$331&lt;&gt;"",T$331&lt;&gt;"Total"),T314*MAX(Entrées!S$3:S$23)/MAX(T$302:T$322),IF(AND($B344="Total",T$271&lt;&gt;""),SUM(T$332:T343),IF(AND(T$331="Total",$B344&lt;&gt;""),SUM($C344:S344),"")))</f>
        <v/>
      </c>
      <c r="U344" s="1" t="str">
        <f>IF(AND($B344&lt;&gt;"",$B344&lt;&gt;"Total",U$331&lt;&gt;"",U$331&lt;&gt;"Total"),U314*MAX(Entrées!T$3:T$23)/MAX(U$302:U$322),IF(AND($B344="Total",U$271&lt;&gt;""),SUM(U$332:U343),IF(AND(U$331="Total",$B344&lt;&gt;""),SUM($C344:T344),"")))</f>
        <v/>
      </c>
      <c r="V344" s="1" t="str">
        <f>IF(AND($B344&lt;&gt;"",$B344&lt;&gt;"Total",V$331&lt;&gt;"",V$331&lt;&gt;"Total"),V314*MAX(Entrées!U$3:U$23)/MAX(V$302:V$322),IF(AND($B344="Total",V$271&lt;&gt;""),SUM(V$332:V343),IF(AND(V$331="Total",$B344&lt;&gt;""),SUM($C344:U344),"")))</f>
        <v/>
      </c>
      <c r="W344" s="1" t="str">
        <f>IF(AND($B344&lt;&gt;"",$B344&lt;&gt;"Total",W$331&lt;&gt;"",W$331&lt;&gt;"Total"),W314*MAX(Entrées!V$3:V$23)/MAX(W$302:W$322),IF(AND($B344="Total",W$271&lt;&gt;""),SUM(W$332:W343),IF(AND(W$331="Total",$B344&lt;&gt;""),SUM($C344:V344),"")))</f>
        <v/>
      </c>
      <c r="X344" s="1" t="str">
        <f>IF(AND($B344&lt;&gt;"",$B344&lt;&gt;"Total",X$331&lt;&gt;"",X$331&lt;&gt;"Total"),X314*MAX(Entrées!W$3:W$23)/MAX(X$302:X$322),IF(AND($B344="Total",X$271&lt;&gt;""),SUM(X$332:X343),IF(AND(X$331="Total",$B344&lt;&gt;""),SUM($C344:W344),"")))</f>
        <v/>
      </c>
      <c r="Y344" s="1" t="str">
        <f>IF(AND($B344&lt;&gt;"",$B344&lt;&gt;"Total",Y$331&lt;&gt;"",Y$331&lt;&gt;"Total"),Y314*MAX(Entrées!X$3:X$23)/MAX(Y$302:Y$322),IF(AND($B344="Total",Y$271&lt;&gt;""),SUM(Y$332:Y343),IF(AND(Y$331="Total",$B344&lt;&gt;""),SUM($C344:X344),"")))</f>
        <v/>
      </c>
      <c r="Z344" s="1" t="str">
        <f>IF(AND($B344&lt;&gt;"",$B344&lt;&gt;"Total",Z$331&lt;&gt;"",Z$331&lt;&gt;"Total"),Z314*MAX(Entrées!Y$3:Y$23)/MAX(Z$302:Z$322),IF(AND($B344="Total",Z$271&lt;&gt;""),SUM(Z$332:Z343),IF(AND(Z$331="Total",$B344&lt;&gt;""),SUM($C344:Y344),"")))</f>
        <v/>
      </c>
      <c r="AA344" s="1" t="str">
        <f>IF(AND($B344&lt;&gt;"",$B344&lt;&gt;"Total",AA$331&lt;&gt;"",AA$331&lt;&gt;"Total"),AA314*MAX(Entrées!Z$3:Z$23)/MAX(AA$302:AA$322),IF(AND($B344="Total",AA$271&lt;&gt;""),SUM(AA$332:AA343),IF(AND(AA$331="Total",$B344&lt;&gt;""),SUM($C344:Z344),"")))</f>
        <v/>
      </c>
      <c r="AB344" s="1" t="str">
        <f>IF(AND($B344&lt;&gt;"",$B344&lt;&gt;"Total",AB$331&lt;&gt;"",AB$331&lt;&gt;"Total"),AB314*MAX(Entrées!AA$3:AA$23)/MAX(AB$302:AB$322),IF(AND($B344="Total",AB$271&lt;&gt;""),SUM(AB$332:AB343),IF(AND(AB$331="Total",$B344&lt;&gt;""),SUM($C344:AA344),"")))</f>
        <v/>
      </c>
      <c r="AC344" s="1" t="str">
        <f>IF(AND($B344&lt;&gt;"",$B344&lt;&gt;"Total",AC$331&lt;&gt;"",AC$331&lt;&gt;"Total"),AC314*MAX(Entrées!AB$3:AB$23)/MAX(AC$302:AC$322),IF(AND($B344="Total",AC$271&lt;&gt;""),SUM(AC$332:AC343),IF(AND(AC$331="Total",$B344&lt;&gt;""),SUM($C344:AB344),"")))</f>
        <v/>
      </c>
      <c r="AD344" s="1" t="str">
        <f>IF(AND($B344&lt;&gt;"",$B344&lt;&gt;"Total",AD$331&lt;&gt;"",AD$331&lt;&gt;"Total"),AD314*MAX(Entrées!AC$3:AC$23)/MAX(AD$302:AD$322),IF(AND($B344="Total",AD$271&lt;&gt;""),SUM(AD$332:AD343),IF(AND(AD$331="Total",$B344&lt;&gt;""),SUM($C344:AC344),"")))</f>
        <v/>
      </c>
      <c r="AE344" s="1" t="str">
        <f>IF(AND($B344&lt;&gt;"",$B344&lt;&gt;"Total",AE$331&lt;&gt;"",AE$331&lt;&gt;"Total"),AE314*MAX(Entrées!AD$3:AD$23)/MAX(AE$302:AE$322),IF(AND($B344="Total",AE$271&lt;&gt;""),SUM(AE$332:AE343),IF(AND(AE$331="Total",$B344&lt;&gt;""),SUM($C344:AD344),"")))</f>
        <v/>
      </c>
      <c r="AF344" s="1" t="str">
        <f>IF(AND($B344&lt;&gt;"",$B344&lt;&gt;"Total",AF$331&lt;&gt;"",AF$331&lt;&gt;"Total"),AF314*MAX(Entrées!AE$3:AE$23)/MAX(AF$302:AF$322),IF(AND($B344="Total",AF$271&lt;&gt;""),SUM(AF$332:AF343),IF(AND(AF$331="Total",$B344&lt;&gt;""),SUM($C344:AE344),"")))</f>
        <v/>
      </c>
      <c r="AG344" s="1" t="str">
        <f>IF(AND($B344&lt;&gt;"",$B344&lt;&gt;"Total",AG$331&lt;&gt;"",AG$331&lt;&gt;"Total"),AG314*MAX(Entrées!AF$3:AF$23)/MAX(AG$302:AG$322),IF(AND($B344="Total",AG$271&lt;&gt;""),SUM(AG$332:AG343),IF(AND(AG$331="Total",$B344&lt;&gt;""),SUM($C344:AF344),"")))</f>
        <v/>
      </c>
    </row>
    <row r="345" spans="2:33">
      <c r="B345" s="1" t="str">
        <f t="shared" si="36"/>
        <v/>
      </c>
      <c r="C345" s="1" t="str">
        <f>IF(AND($B345&lt;&gt;"",$B345&lt;&gt;"Total",C$301&lt;&gt;"",C$301&lt;&gt;"Total"),C315*MAX(Entrées!B$3:B$23)/MAX(C$242:C$262),IF(AND($B345="Total",C$271&lt;&gt;""),SUM(C$332:C344),IF(AND(C$271="Total",$B345&lt;&gt;""),SUM(B345:$C345),"")))</f>
        <v/>
      </c>
      <c r="D345" s="1" t="str">
        <f>IF(AND($B345&lt;&gt;"",$B345&lt;&gt;"Total",D$301&lt;&gt;"",D$301&lt;&gt;"Total"),D315*MAX(Entrées!C$3:C$23)/MAX(D$242:D$262),IF(AND($B345="Total",D$271&lt;&gt;""),SUM(D$332:D344),IF(AND(D$271="Total",$B345&lt;&gt;""),SUM(C345:$C345),"")))</f>
        <v/>
      </c>
      <c r="E345" s="1" t="str">
        <f>IF(AND($B345&lt;&gt;"",$B345&lt;&gt;"Total",E$301&lt;&gt;"",E$301&lt;&gt;"Total"),E315*MAX(Entrées!D$3:D$23)/MAX(E$242:E$262),IF(AND($B345="Total",E$271&lt;&gt;""),SUM(E$332:E344),IF(AND(E$271="Total",$B345&lt;&gt;""),SUM($C345:D345),"")))</f>
        <v/>
      </c>
      <c r="F345" s="1" t="str">
        <f>IF(AND($B345&lt;&gt;"",$B345&lt;&gt;"Total",F$301&lt;&gt;"",F$301&lt;&gt;"Total"),F315*MAX(Entrées!E$3:E$23)/MAX(F$242:F$262),IF(AND($B345="Total",F$271&lt;&gt;""),SUM(F$332:F344),IF(AND(F$271="Total",$B345&lt;&gt;""),SUM($C345:E345),"")))</f>
        <v/>
      </c>
      <c r="G345" s="1" t="str">
        <f>IF(AND($B345&lt;&gt;"",$B345&lt;&gt;"Total",G$301&lt;&gt;"",G$301&lt;&gt;"Total"),G315*MAX(Entrées!F$3:F$23)/MAX(G$242:G$262),IF(AND($B345="Total",G$271&lt;&gt;""),SUM(G$332:G344),IF(AND(G$271="Total",$B345&lt;&gt;""),SUM($C345:F345),"")))</f>
        <v/>
      </c>
      <c r="H345" s="1" t="str">
        <f>IF(AND($B345&lt;&gt;"",$B345&lt;&gt;"Total",H$301&lt;&gt;"",H$301&lt;&gt;"Total"),H315*MAX(Entrées!G$3:G$23)/MAX(H$242:H$262),IF(AND($B345="Total",H$271&lt;&gt;""),SUM(H$332:H344),IF(AND(H$271="Total",$B345&lt;&gt;""),SUM($C345:G345),"")))</f>
        <v/>
      </c>
      <c r="I345" s="1" t="str">
        <f>IF(AND($B345&lt;&gt;"",$B345&lt;&gt;"Total",I$301&lt;&gt;"",I$301&lt;&gt;"Total"),I315*MAX(Entrées!H$3:H$23)/MAX(I$242:I$262),IF(AND($B345="Total",I$271&lt;&gt;""),SUM(I$332:I344),IF(AND(I$271="Total",$B345&lt;&gt;""),SUM($C345:H345),"")))</f>
        <v/>
      </c>
      <c r="J345" s="1" t="str">
        <f>IF(AND($B345&lt;&gt;"",$B345&lt;&gt;"Total",J$301&lt;&gt;"",J$301&lt;&gt;"Total"),J315*MAX(Entrées!I$3:I$23)/MAX(J$242:J$262),IF(AND($B345="Total",J$271&lt;&gt;""),SUM(J$332:J344),IF(AND(J$271="Total",$B345&lt;&gt;""),SUM($C345:I345),"")))</f>
        <v/>
      </c>
      <c r="K345" s="1" t="str">
        <f>IF(AND($B345&lt;&gt;"",$B345&lt;&gt;"Total",K$301&lt;&gt;"",K$301&lt;&gt;"Total"),K315*MAX(Entrées!J$3:J$23)/MAX(K$242:K$262),IF(AND($B345="Total",K$271&lt;&gt;""),SUM(K$332:K344),IF(AND(K$271="Total",$B345&lt;&gt;""),SUM($C345:J345),"")))</f>
        <v/>
      </c>
      <c r="L345" s="1" t="str">
        <f>IF(AND($B345&lt;&gt;"",$B345&lt;&gt;"Total",L$301&lt;&gt;"",L$301&lt;&gt;"Total"),L315*MAX(Entrées!K$3:K$23)/MAX(L$242:L$262),IF(AND($B345="Total",L$271&lt;&gt;""),SUM(L$332:L344),IF(AND(L$271="Total",$B345&lt;&gt;""),SUM($C345:K345),"")))</f>
        <v/>
      </c>
      <c r="M345" s="1" t="str">
        <f>IF(AND($B345&lt;&gt;"",$B345&lt;&gt;"Total",M$301&lt;&gt;"",M$301&lt;&gt;"Total"),M315*MAX(Entrées!L$3:L$23)/MAX(M$242:M$262),IF(AND($B345="Total",M$271&lt;&gt;""),SUM(M$332:M344),IF(AND(M$271="Total",$B345&lt;&gt;""),SUM($C345:L345),"")))</f>
        <v/>
      </c>
      <c r="N345" s="1" t="str">
        <f>IF(AND($B345&lt;&gt;"",$B345&lt;&gt;"Total",N$301&lt;&gt;"",N$301&lt;&gt;"Total"),N315*MAX(Entrées!M$3:M$23)/MAX(N$242:N$262),IF(AND($B345="Total",N$271&lt;&gt;""),SUM(N$332:N344),IF(AND(N$271="Total",$B345&lt;&gt;""),SUM($C345:M345),"")))</f>
        <v/>
      </c>
      <c r="O345" s="1" t="str">
        <f>IF(AND($B345&lt;&gt;"",$B345&lt;&gt;"Total",O$301&lt;&gt;"",O$301&lt;&gt;"Total"),O315*MAX(Entrées!N$3:N$23)/MAX(O$242:O$262),IF(AND($B345="Total",O$271&lt;&gt;""),SUM(O$332:O344),IF(AND(O$271="Total",$B345&lt;&gt;""),SUM($C345:N345),"")))</f>
        <v/>
      </c>
      <c r="P345" s="1" t="str">
        <f>IF(AND($B345&lt;&gt;"",$B345&lt;&gt;"Total",P$301&lt;&gt;"",P$301&lt;&gt;"Total"),P315*MAX(Entrées!O$3:O$23)/MAX(P$242:P$262),IF(AND($B345="Total",P$271&lt;&gt;""),SUM(P$332:P344),IF(AND(P$271="Total",$B345&lt;&gt;""),SUM($C345:O345),"")))</f>
        <v/>
      </c>
      <c r="Q345" s="1" t="str">
        <f>IF(AND($B345&lt;&gt;"",$B345&lt;&gt;"Total",Q$301&lt;&gt;"",Q$301&lt;&gt;"Total"),Q315*MAX(Entrées!P$3:P$23)/MAX(Q$242:Q$262),IF(AND($B345="Total",Q$271&lt;&gt;""),SUM(Q$332:Q344),IF(AND(Q$271="Total",$B345&lt;&gt;""),SUM($C345:P345),"")))</f>
        <v/>
      </c>
      <c r="R345" s="1" t="str">
        <f>IF(AND($B345&lt;&gt;"",$B345&lt;&gt;"Total",R$301&lt;&gt;"",R$301&lt;&gt;"Total"),R315*MAX(Entrées!Q$3:Q$23)/MAX(R$242:R$262),IF(AND($B345="Total",R$271&lt;&gt;""),SUM(R$332:R344),IF(AND(R$271="Total",$B345&lt;&gt;""),SUM($C345:Q345),"")))</f>
        <v/>
      </c>
      <c r="S345" s="1" t="str">
        <f>IF(AND($B345&lt;&gt;"",$B345&lt;&gt;"Total",S$301&lt;&gt;"",S$301&lt;&gt;"Total"),S315*MAX(Entrées!R$3:R$23)/MAX(S$242:S$262),IF(AND($B345="Total",S$271&lt;&gt;""),SUM(S$332:S344),IF(AND(S$271="Total",$B345&lt;&gt;""),SUM($C345:R345),"")))</f>
        <v/>
      </c>
      <c r="T345" s="1" t="str">
        <f>IF(AND($B345&lt;&gt;"",$B345&lt;&gt;"Total",T$301&lt;&gt;"",T$301&lt;&gt;"Total"),T315*MAX(Entrées!S$3:S$23)/MAX(T$242:T$262),IF(AND($B345="Total",T$271&lt;&gt;""),SUM(T$332:T344),IF(AND(T$271="Total",$B345&lt;&gt;""),SUM($C345:S345),"")))</f>
        <v/>
      </c>
      <c r="U345" s="1" t="str">
        <f>IF(AND($B345&lt;&gt;"",$B345&lt;&gt;"Total",U$301&lt;&gt;"",U$301&lt;&gt;"Total"),U315*MAX(Entrées!T$3:T$23)/MAX(U$242:U$262),IF(AND($B345="Total",U$271&lt;&gt;""),SUM(U$332:U344),IF(AND(U$271="Total",$B345&lt;&gt;""),SUM($C345:T345),"")))</f>
        <v/>
      </c>
      <c r="V345" s="1" t="str">
        <f>IF(AND($B345&lt;&gt;"",$B345&lt;&gt;"Total",V$301&lt;&gt;"",V$301&lt;&gt;"Total"),V315*MAX(Entrées!U$3:U$23)/MAX(V$242:V$262),IF(AND($B345="Total",V$271&lt;&gt;""),SUM(V$332:V344),IF(AND(V$271="Total",$B345&lt;&gt;""),SUM($C345:U345),"")))</f>
        <v/>
      </c>
      <c r="W345" s="1" t="str">
        <f>IF(AND($B345&lt;&gt;"",$B345&lt;&gt;"Total",W$301&lt;&gt;"",W$301&lt;&gt;"Total"),W315*MAX(Entrées!V$3:V$23)/MAX(W$242:W$262),IF(AND($B345="Total",W$271&lt;&gt;""),SUM(W$332:W344),IF(AND(W$271="Total",$B345&lt;&gt;""),SUM($C345:V345),"")))</f>
        <v/>
      </c>
      <c r="X345" s="1" t="str">
        <f>IF(AND($B345&lt;&gt;"",$B345&lt;&gt;"Total",X$301&lt;&gt;"",X$301&lt;&gt;"Total"),X315*MAX(Entrées!W$3:W$23)/MAX(X$242:X$262),IF(AND($B345="Total",X$271&lt;&gt;""),SUM(X$332:X344),IF(AND(X$271="Total",$B345&lt;&gt;""),SUM($C345:W345),"")))</f>
        <v/>
      </c>
      <c r="Y345" s="1" t="str">
        <f>IF(AND($B345&lt;&gt;"",$B345&lt;&gt;"Total",Y$301&lt;&gt;"",Y$301&lt;&gt;"Total"),Y315*MAX(Entrées!X$3:X$23)/MAX(Y$242:Y$262),IF(AND($B345="Total",Y$271&lt;&gt;""),SUM(Y$332:Y344),IF(AND(Y$271="Total",$B345&lt;&gt;""),SUM($C345:X345),"")))</f>
        <v/>
      </c>
      <c r="Z345" s="1" t="str">
        <f>IF(AND($B345&lt;&gt;"",$B345&lt;&gt;"Total",Z$301&lt;&gt;"",Z$301&lt;&gt;"Total"),Z315*MAX(Entrées!Y$3:Y$23)/MAX(Z$242:Z$262),IF(AND($B345="Total",Z$271&lt;&gt;""),SUM(Z$332:Z344),IF(AND(Z$271="Total",$B345&lt;&gt;""),SUM($C345:Y345),"")))</f>
        <v/>
      </c>
      <c r="AA345" s="1" t="str">
        <f>IF(AND($B345&lt;&gt;"",$B345&lt;&gt;"Total",AA$301&lt;&gt;"",AA$301&lt;&gt;"Total"),AA315*MAX(Entrées!Z$3:Z$23)/MAX(AA$242:AA$262),IF(AND($B345="Total",AA$271&lt;&gt;""),SUM(AA$332:AA344),IF(AND(AA$271="Total",$B345&lt;&gt;""),SUM($C345:Z345),"")))</f>
        <v/>
      </c>
      <c r="AB345" s="1" t="str">
        <f>IF(AND($B345&lt;&gt;"",$B345&lt;&gt;"Total",AB$301&lt;&gt;"",AB$301&lt;&gt;"Total"),AB315*MAX(Entrées!AA$3:AA$23)/MAX(AB$242:AB$262),IF(AND($B345="Total",AB$271&lt;&gt;""),SUM(AB$332:AB344),IF(AND(AB$271="Total",$B345&lt;&gt;""),SUM($C345:AA345),"")))</f>
        <v/>
      </c>
      <c r="AC345" s="1" t="str">
        <f>IF(AND($B345&lt;&gt;"",$B345&lt;&gt;"Total",AC$301&lt;&gt;"",AC$301&lt;&gt;"Total"),AC315*MAX(Entrées!AB$3:AB$23)/MAX(AC$242:AC$262),IF(AND($B345="Total",AC$271&lt;&gt;""),SUM(AC$332:AC344),IF(AND(AC$271="Total",$B345&lt;&gt;""),SUM($C345:AB345),"")))</f>
        <v/>
      </c>
      <c r="AD345" s="1" t="str">
        <f>IF(AND($B345&lt;&gt;"",$B345&lt;&gt;"Total",AD$301&lt;&gt;"",AD$301&lt;&gt;"Total"),AD315*MAX(Entrées!AC$3:AC$23)/MAX(AD$242:AD$262),IF(AND($B345="Total",AD$271&lt;&gt;""),SUM(AD$332:AD344),IF(AND(AD$271="Total",$B345&lt;&gt;""),SUM($C345:AC345),"")))</f>
        <v/>
      </c>
      <c r="AE345" s="1" t="str">
        <f>IF(AND($B345&lt;&gt;"",$B345&lt;&gt;"Total",AE$301&lt;&gt;"",AE$301&lt;&gt;"Total"),AE315*MAX(Entrées!AD$3:AD$23)/MAX(AE$242:AE$262),IF(AND($B345="Total",AE$271&lt;&gt;""),SUM(AE$332:AE344),IF(AND(AE$271="Total",$B345&lt;&gt;""),SUM($C345:AD345),"")))</f>
        <v/>
      </c>
      <c r="AF345" s="1" t="str">
        <f>IF(AND($B345&lt;&gt;"",$B345&lt;&gt;"Total",AF$301&lt;&gt;"",AF$301&lt;&gt;"Total"),AF315*MAX(Entrées!AE$3:AE$23)/MAX(AF$242:AF$262),IF(AND($B345="Total",AF$271&lt;&gt;""),SUM(AF$332:AF344),IF(AND(AF$271="Total",$B345&lt;&gt;""),SUM($C345:AE345),"")))</f>
        <v/>
      </c>
      <c r="AG345" s="1" t="str">
        <f>IF(AND($B345&lt;&gt;"",$B345&lt;&gt;"Total",AG$301&lt;&gt;"",AG$301&lt;&gt;"Total"),AG315*MAX(Entrées!AF$3:AF$23)/MAX(AG$242:AG$262),IF(AND($B345="Total",AG$271&lt;&gt;""),SUM(AG$332:AG344),IF(AND(AG$271="Total",$B345&lt;&gt;""),SUM($C345:AF345),"")))</f>
        <v/>
      </c>
    </row>
    <row r="346" spans="2:33">
      <c r="B346" s="1" t="str">
        <f t="shared" si="36"/>
        <v/>
      </c>
      <c r="C346" s="1" t="str">
        <f>IF(AND($B346&lt;&gt;"",$B346&lt;&gt;"Total",C$301&lt;&gt;"",C$301&lt;&gt;"Total"),C316*MAX(Entrées!B$3:B$23)/MAX(C$242:C$262),IF(AND($B346="Total",C$271&lt;&gt;""),SUM(C$332:C345),IF(AND(C$271="Total",$B346&lt;&gt;""),SUM(B346:$C346),"")))</f>
        <v/>
      </c>
      <c r="D346" s="1" t="str">
        <f>IF(AND($B346&lt;&gt;"",$B346&lt;&gt;"Total",D$301&lt;&gt;"",D$301&lt;&gt;"Total"),D316*MAX(Entrées!C$3:C$23)/MAX(D$242:D$262),IF(AND($B346="Total",D$271&lt;&gt;""),SUM(D$332:D345),IF(AND(D$271="Total",$B346&lt;&gt;""),SUM(C346:$C346),"")))</f>
        <v/>
      </c>
      <c r="E346" s="1" t="str">
        <f>IF(AND($B346&lt;&gt;"",$B346&lt;&gt;"Total",E$301&lt;&gt;"",E$301&lt;&gt;"Total"),E316*MAX(Entrées!D$3:D$23)/MAX(E$242:E$262),IF(AND($B346="Total",E$271&lt;&gt;""),SUM(E$332:E345),IF(AND(E$271="Total",$B346&lt;&gt;""),SUM($C346:D346),"")))</f>
        <v/>
      </c>
      <c r="F346" s="1" t="str">
        <f>IF(AND($B346&lt;&gt;"",$B346&lt;&gt;"Total",F$301&lt;&gt;"",F$301&lt;&gt;"Total"),F316*MAX(Entrées!E$3:E$23)/MAX(F$242:F$262),IF(AND($B346="Total",F$271&lt;&gt;""),SUM(F$332:F345),IF(AND(F$271="Total",$B346&lt;&gt;""),SUM($C346:E346),"")))</f>
        <v/>
      </c>
      <c r="G346" s="1" t="str">
        <f>IF(AND($B346&lt;&gt;"",$B346&lt;&gt;"Total",G$301&lt;&gt;"",G$301&lt;&gt;"Total"),G316*MAX(Entrées!F$3:F$23)/MAX(G$242:G$262),IF(AND($B346="Total",G$271&lt;&gt;""),SUM(G$332:G345),IF(AND(G$271="Total",$B346&lt;&gt;""),SUM($C346:F346),"")))</f>
        <v/>
      </c>
      <c r="H346" s="1" t="str">
        <f>IF(AND($B346&lt;&gt;"",$B346&lt;&gt;"Total",H$301&lt;&gt;"",H$301&lt;&gt;"Total"),H316*MAX(Entrées!G$3:G$23)/MAX(H$242:H$262),IF(AND($B346="Total",H$271&lt;&gt;""),SUM(H$332:H345),IF(AND(H$271="Total",$B346&lt;&gt;""),SUM($C346:G346),"")))</f>
        <v/>
      </c>
      <c r="I346" s="1" t="str">
        <f>IF(AND($B346&lt;&gt;"",$B346&lt;&gt;"Total",I$301&lt;&gt;"",I$301&lt;&gt;"Total"),I316*MAX(Entrées!H$3:H$23)/MAX(I$242:I$262),IF(AND($B346="Total",I$271&lt;&gt;""),SUM(I$332:I345),IF(AND(I$271="Total",$B346&lt;&gt;""),SUM($C346:H346),"")))</f>
        <v/>
      </c>
      <c r="J346" s="1" t="str">
        <f>IF(AND($B346&lt;&gt;"",$B346&lt;&gt;"Total",J$301&lt;&gt;"",J$301&lt;&gt;"Total"),J316*MAX(Entrées!I$3:I$23)/MAX(J$242:J$262),IF(AND($B346="Total",J$271&lt;&gt;""),SUM(J$332:J345),IF(AND(J$271="Total",$B346&lt;&gt;""),SUM($C346:I346),"")))</f>
        <v/>
      </c>
      <c r="K346" s="1" t="str">
        <f>IF(AND($B346&lt;&gt;"",$B346&lt;&gt;"Total",K$301&lt;&gt;"",K$301&lt;&gt;"Total"),K316*MAX(Entrées!J$3:J$23)/MAX(K$242:K$262),IF(AND($B346="Total",K$271&lt;&gt;""),SUM(K$332:K345),IF(AND(K$271="Total",$B346&lt;&gt;""),SUM($C346:J346),"")))</f>
        <v/>
      </c>
      <c r="L346" s="1" t="str">
        <f>IF(AND($B346&lt;&gt;"",$B346&lt;&gt;"Total",L$301&lt;&gt;"",L$301&lt;&gt;"Total"),L316*MAX(Entrées!K$3:K$23)/MAX(L$242:L$262),IF(AND($B346="Total",L$271&lt;&gt;""),SUM(L$332:L345),IF(AND(L$271="Total",$B346&lt;&gt;""),SUM($C346:K346),"")))</f>
        <v/>
      </c>
      <c r="M346" s="1" t="str">
        <f>IF(AND($B346&lt;&gt;"",$B346&lt;&gt;"Total",M$301&lt;&gt;"",M$301&lt;&gt;"Total"),M316*MAX(Entrées!L$3:L$23)/MAX(M$242:M$262),IF(AND($B346="Total",M$271&lt;&gt;""),SUM(M$332:M345),IF(AND(M$271="Total",$B346&lt;&gt;""),SUM($C346:L346),"")))</f>
        <v/>
      </c>
      <c r="N346" s="1" t="str">
        <f>IF(AND($B346&lt;&gt;"",$B346&lt;&gt;"Total",N$301&lt;&gt;"",N$301&lt;&gt;"Total"),N316*MAX(Entrées!M$3:M$23)/MAX(N$242:N$262),IF(AND($B346="Total",N$271&lt;&gt;""),SUM(N$332:N345),IF(AND(N$271="Total",$B346&lt;&gt;""),SUM($C346:M346),"")))</f>
        <v/>
      </c>
      <c r="O346" s="1" t="str">
        <f>IF(AND($B346&lt;&gt;"",$B346&lt;&gt;"Total",O$301&lt;&gt;"",O$301&lt;&gt;"Total"),O316*MAX(Entrées!N$3:N$23)/MAX(O$242:O$262),IF(AND($B346="Total",O$271&lt;&gt;""),SUM(O$332:O345),IF(AND(O$271="Total",$B346&lt;&gt;""),SUM($C346:N346),"")))</f>
        <v/>
      </c>
      <c r="P346" s="1" t="str">
        <f>IF(AND($B346&lt;&gt;"",$B346&lt;&gt;"Total",P$301&lt;&gt;"",P$301&lt;&gt;"Total"),P316*MAX(Entrées!O$3:O$23)/MAX(P$242:P$262),IF(AND($B346="Total",P$271&lt;&gt;""),SUM(P$332:P345),IF(AND(P$271="Total",$B346&lt;&gt;""),SUM($C346:O346),"")))</f>
        <v/>
      </c>
      <c r="Q346" s="1" t="str">
        <f>IF(AND($B346&lt;&gt;"",$B346&lt;&gt;"Total",Q$301&lt;&gt;"",Q$301&lt;&gt;"Total"),Q316*MAX(Entrées!P$3:P$23)/MAX(Q$242:Q$262),IF(AND($B346="Total",Q$271&lt;&gt;""),SUM(Q$332:Q345),IF(AND(Q$271="Total",$B346&lt;&gt;""),SUM($C346:P346),"")))</f>
        <v/>
      </c>
      <c r="R346" s="1" t="str">
        <f>IF(AND($B346&lt;&gt;"",$B346&lt;&gt;"Total",R$301&lt;&gt;"",R$301&lt;&gt;"Total"),R316*MAX(Entrées!Q$3:Q$23)/MAX(R$242:R$262),IF(AND($B346="Total",R$271&lt;&gt;""),SUM(R$332:R345),IF(AND(R$271="Total",$B346&lt;&gt;""),SUM($C346:Q346),"")))</f>
        <v/>
      </c>
      <c r="S346" s="1" t="str">
        <f>IF(AND($B346&lt;&gt;"",$B346&lt;&gt;"Total",S$301&lt;&gt;"",S$301&lt;&gt;"Total"),S316*MAX(Entrées!R$3:R$23)/MAX(S$242:S$262),IF(AND($B346="Total",S$271&lt;&gt;""),SUM(S$332:S345),IF(AND(S$271="Total",$B346&lt;&gt;""),SUM($C346:R346),"")))</f>
        <v/>
      </c>
      <c r="T346" s="1" t="str">
        <f>IF(AND($B346&lt;&gt;"",$B346&lt;&gt;"Total",T$301&lt;&gt;"",T$301&lt;&gt;"Total"),T316*MAX(Entrées!S$3:S$23)/MAX(T$242:T$262),IF(AND($B346="Total",T$271&lt;&gt;""),SUM(T$332:T345),IF(AND(T$271="Total",$B346&lt;&gt;""),SUM($C346:S346),"")))</f>
        <v/>
      </c>
      <c r="U346" s="1" t="str">
        <f>IF(AND($B346&lt;&gt;"",$B346&lt;&gt;"Total",U$301&lt;&gt;"",U$301&lt;&gt;"Total"),U316*MAX(Entrées!T$3:T$23)/MAX(U$242:U$262),IF(AND($B346="Total",U$271&lt;&gt;""),SUM(U$332:U345),IF(AND(U$271="Total",$B346&lt;&gt;""),SUM($C346:T346),"")))</f>
        <v/>
      </c>
      <c r="V346" s="1" t="str">
        <f>IF(AND($B346&lt;&gt;"",$B346&lt;&gt;"Total",V$301&lt;&gt;"",V$301&lt;&gt;"Total"),V316*MAX(Entrées!U$3:U$23)/MAX(V$242:V$262),IF(AND($B346="Total",V$271&lt;&gt;""),SUM(V$332:V345),IF(AND(V$271="Total",$B346&lt;&gt;""),SUM($C346:U346),"")))</f>
        <v/>
      </c>
      <c r="W346" s="1" t="str">
        <f>IF(AND($B346&lt;&gt;"",$B346&lt;&gt;"Total",W$301&lt;&gt;"",W$301&lt;&gt;"Total"),W316*MAX(Entrées!V$3:V$23)/MAX(W$242:W$262),IF(AND($B346="Total",W$271&lt;&gt;""),SUM(W$332:W345),IF(AND(W$271="Total",$B346&lt;&gt;""),SUM($C346:V346),"")))</f>
        <v/>
      </c>
      <c r="X346" s="1" t="str">
        <f>IF(AND($B346&lt;&gt;"",$B346&lt;&gt;"Total",X$301&lt;&gt;"",X$301&lt;&gt;"Total"),X316*MAX(Entrées!W$3:W$23)/MAX(X$242:X$262),IF(AND($B346="Total",X$271&lt;&gt;""),SUM(X$332:X345),IF(AND(X$271="Total",$B346&lt;&gt;""),SUM($C346:W346),"")))</f>
        <v/>
      </c>
      <c r="Y346" s="1" t="str">
        <f>IF(AND($B346&lt;&gt;"",$B346&lt;&gt;"Total",Y$301&lt;&gt;"",Y$301&lt;&gt;"Total"),Y316*MAX(Entrées!X$3:X$23)/MAX(Y$242:Y$262),IF(AND($B346="Total",Y$271&lt;&gt;""),SUM(Y$332:Y345),IF(AND(Y$271="Total",$B346&lt;&gt;""),SUM($C346:X346),"")))</f>
        <v/>
      </c>
      <c r="Z346" s="1" t="str">
        <f>IF(AND($B346&lt;&gt;"",$B346&lt;&gt;"Total",Z$301&lt;&gt;"",Z$301&lt;&gt;"Total"),Z316*MAX(Entrées!Y$3:Y$23)/MAX(Z$242:Z$262),IF(AND($B346="Total",Z$271&lt;&gt;""),SUM(Z$332:Z345),IF(AND(Z$271="Total",$B346&lt;&gt;""),SUM($C346:Y346),"")))</f>
        <v/>
      </c>
      <c r="AA346" s="1" t="str">
        <f>IF(AND($B346&lt;&gt;"",$B346&lt;&gt;"Total",AA$301&lt;&gt;"",AA$301&lt;&gt;"Total"),AA316*MAX(Entrées!Z$3:Z$23)/MAX(AA$242:AA$262),IF(AND($B346="Total",AA$271&lt;&gt;""),SUM(AA$332:AA345),IF(AND(AA$271="Total",$B346&lt;&gt;""),SUM($C346:Z346),"")))</f>
        <v/>
      </c>
      <c r="AB346" s="1" t="str">
        <f>IF(AND($B346&lt;&gt;"",$B346&lt;&gt;"Total",AB$301&lt;&gt;"",AB$301&lt;&gt;"Total"),AB316*MAX(Entrées!AA$3:AA$23)/MAX(AB$242:AB$262),IF(AND($B346="Total",AB$271&lt;&gt;""),SUM(AB$332:AB345),IF(AND(AB$271="Total",$B346&lt;&gt;""),SUM($C346:AA346),"")))</f>
        <v/>
      </c>
      <c r="AC346" s="1" t="str">
        <f>IF(AND($B346&lt;&gt;"",$B346&lt;&gt;"Total",AC$301&lt;&gt;"",AC$301&lt;&gt;"Total"),AC316*MAX(Entrées!AB$3:AB$23)/MAX(AC$242:AC$262),IF(AND($B346="Total",AC$271&lt;&gt;""),SUM(AC$332:AC345),IF(AND(AC$271="Total",$B346&lt;&gt;""),SUM($C346:AB346),"")))</f>
        <v/>
      </c>
      <c r="AD346" s="1" t="str">
        <f>IF(AND($B346&lt;&gt;"",$B346&lt;&gt;"Total",AD$301&lt;&gt;"",AD$301&lt;&gt;"Total"),AD316*MAX(Entrées!AC$3:AC$23)/MAX(AD$242:AD$262),IF(AND($B346="Total",AD$271&lt;&gt;""),SUM(AD$332:AD345),IF(AND(AD$271="Total",$B346&lt;&gt;""),SUM($C346:AC346),"")))</f>
        <v/>
      </c>
      <c r="AE346" s="1" t="str">
        <f>IF(AND($B346&lt;&gt;"",$B346&lt;&gt;"Total",AE$301&lt;&gt;"",AE$301&lt;&gt;"Total"),AE316*MAX(Entrées!AD$3:AD$23)/MAX(AE$242:AE$262),IF(AND($B346="Total",AE$271&lt;&gt;""),SUM(AE$332:AE345),IF(AND(AE$271="Total",$B346&lt;&gt;""),SUM($C346:AD346),"")))</f>
        <v/>
      </c>
      <c r="AF346" s="1" t="str">
        <f>IF(AND($B346&lt;&gt;"",$B346&lt;&gt;"Total",AF$301&lt;&gt;"",AF$301&lt;&gt;"Total"),AF316*MAX(Entrées!AE$3:AE$23)/MAX(AF$242:AF$262),IF(AND($B346="Total",AF$271&lt;&gt;""),SUM(AF$332:AF345),IF(AND(AF$271="Total",$B346&lt;&gt;""),SUM($C346:AE346),"")))</f>
        <v/>
      </c>
      <c r="AG346" s="1" t="str">
        <f>IF(AND($B346&lt;&gt;"",$B346&lt;&gt;"Total",AG$301&lt;&gt;"",AG$301&lt;&gt;"Total"),AG316*MAX(Entrées!AF$3:AF$23)/MAX(AG$242:AG$262),IF(AND($B346="Total",AG$271&lt;&gt;""),SUM(AG$332:AG345),IF(AND(AG$271="Total",$B346&lt;&gt;""),SUM($C346:AF346),"")))</f>
        <v/>
      </c>
    </row>
    <row r="347" spans="2:33">
      <c r="B347" s="1" t="str">
        <f t="shared" si="36"/>
        <v/>
      </c>
      <c r="C347" s="1" t="str">
        <f>IF(AND($B347&lt;&gt;"",$B347&lt;&gt;"Total",C$301&lt;&gt;"",C$301&lt;&gt;"Total"),C317*MAX(Entrées!B$3:B$23)/MAX(C$242:C$262),IF(AND($B347="Total",C$271&lt;&gt;""),SUM(C$332:C346),IF(AND(C$271="Total",$B347&lt;&gt;""),SUM(B347:$C347),"")))</f>
        <v/>
      </c>
      <c r="D347" s="1" t="str">
        <f>IF(AND($B347&lt;&gt;"",$B347&lt;&gt;"Total",D$301&lt;&gt;"",D$301&lt;&gt;"Total"),D317*MAX(Entrées!C$3:C$23)/MAX(D$242:D$262),IF(AND($B347="Total",D$271&lt;&gt;""),SUM(D$332:D346),IF(AND(D$271="Total",$B347&lt;&gt;""),SUM(C347:$C347),"")))</f>
        <v/>
      </c>
      <c r="E347" s="1" t="str">
        <f>IF(AND($B347&lt;&gt;"",$B347&lt;&gt;"Total",E$301&lt;&gt;"",E$301&lt;&gt;"Total"),E317*MAX(Entrées!D$3:D$23)/MAX(E$242:E$262),IF(AND($B347="Total",E$271&lt;&gt;""),SUM(E$332:E346),IF(AND(E$271="Total",$B347&lt;&gt;""),SUM($C347:D347),"")))</f>
        <v/>
      </c>
      <c r="F347" s="1" t="str">
        <f>IF(AND($B347&lt;&gt;"",$B347&lt;&gt;"Total",F$301&lt;&gt;"",F$301&lt;&gt;"Total"),F317*MAX(Entrées!E$3:E$23)/MAX(F$242:F$262),IF(AND($B347="Total",F$271&lt;&gt;""),SUM(F$332:F346),IF(AND(F$271="Total",$B347&lt;&gt;""),SUM($C347:E347),"")))</f>
        <v/>
      </c>
      <c r="G347" s="1" t="str">
        <f>IF(AND($B347&lt;&gt;"",$B347&lt;&gt;"Total",G$301&lt;&gt;"",G$301&lt;&gt;"Total"),G317*MAX(Entrées!F$3:F$23)/MAX(G$242:G$262),IF(AND($B347="Total",G$271&lt;&gt;""),SUM(G$332:G346),IF(AND(G$271="Total",$B347&lt;&gt;""),SUM($C347:F347),"")))</f>
        <v/>
      </c>
      <c r="H347" s="1" t="str">
        <f>IF(AND($B347&lt;&gt;"",$B347&lt;&gt;"Total",H$301&lt;&gt;"",H$301&lt;&gt;"Total"),H317*MAX(Entrées!G$3:G$23)/MAX(H$242:H$262),IF(AND($B347="Total",H$271&lt;&gt;""),SUM(H$332:H346),IF(AND(H$271="Total",$B347&lt;&gt;""),SUM($C347:G347),"")))</f>
        <v/>
      </c>
      <c r="I347" s="1" t="str">
        <f>IF(AND($B347&lt;&gt;"",$B347&lt;&gt;"Total",I$301&lt;&gt;"",I$301&lt;&gt;"Total"),I317*MAX(Entrées!H$3:H$23)/MAX(I$242:I$262),IF(AND($B347="Total",I$271&lt;&gt;""),SUM(I$332:I346),IF(AND(I$271="Total",$B347&lt;&gt;""),SUM($C347:H347),"")))</f>
        <v/>
      </c>
      <c r="J347" s="1" t="str">
        <f>IF(AND($B347&lt;&gt;"",$B347&lt;&gt;"Total",J$301&lt;&gt;"",J$301&lt;&gt;"Total"),J317*MAX(Entrées!I$3:I$23)/MAX(J$242:J$262),IF(AND($B347="Total",J$271&lt;&gt;""),SUM(J$332:J346),IF(AND(J$271="Total",$B347&lt;&gt;""),SUM($C347:I347),"")))</f>
        <v/>
      </c>
      <c r="K347" s="1" t="str">
        <f>IF(AND($B347&lt;&gt;"",$B347&lt;&gt;"Total",K$301&lt;&gt;"",K$301&lt;&gt;"Total"),K317*MAX(Entrées!J$3:J$23)/MAX(K$242:K$262),IF(AND($B347="Total",K$271&lt;&gt;""),SUM(K$332:K346),IF(AND(K$271="Total",$B347&lt;&gt;""),SUM($C347:J347),"")))</f>
        <v/>
      </c>
      <c r="L347" s="1" t="str">
        <f>IF(AND($B347&lt;&gt;"",$B347&lt;&gt;"Total",L$301&lt;&gt;"",L$301&lt;&gt;"Total"),L317*MAX(Entrées!K$3:K$23)/MAX(L$242:L$262),IF(AND($B347="Total",L$271&lt;&gt;""),SUM(L$332:L346),IF(AND(L$271="Total",$B347&lt;&gt;""),SUM($C347:K347),"")))</f>
        <v/>
      </c>
      <c r="M347" s="1" t="str">
        <f>IF(AND($B347&lt;&gt;"",$B347&lt;&gt;"Total",M$301&lt;&gt;"",M$301&lt;&gt;"Total"),M317*MAX(Entrées!L$3:L$23)/MAX(M$242:M$262),IF(AND($B347="Total",M$271&lt;&gt;""),SUM(M$332:M346),IF(AND(M$271="Total",$B347&lt;&gt;""),SUM($C347:L347),"")))</f>
        <v/>
      </c>
      <c r="N347" s="1" t="str">
        <f>IF(AND($B347&lt;&gt;"",$B347&lt;&gt;"Total",N$301&lt;&gt;"",N$301&lt;&gt;"Total"),N317*MAX(Entrées!M$3:M$23)/MAX(N$242:N$262),IF(AND($B347="Total",N$271&lt;&gt;""),SUM(N$332:N346),IF(AND(N$271="Total",$B347&lt;&gt;""),SUM($C347:M347),"")))</f>
        <v/>
      </c>
      <c r="O347" s="1" t="str">
        <f>IF(AND($B347&lt;&gt;"",$B347&lt;&gt;"Total",O$301&lt;&gt;"",O$301&lt;&gt;"Total"),O317*MAX(Entrées!N$3:N$23)/MAX(O$242:O$262),IF(AND($B347="Total",O$271&lt;&gt;""),SUM(O$332:O346),IF(AND(O$271="Total",$B347&lt;&gt;""),SUM($C347:N347),"")))</f>
        <v/>
      </c>
      <c r="P347" s="1" t="str">
        <f>IF(AND($B347&lt;&gt;"",$B347&lt;&gt;"Total",P$301&lt;&gt;"",P$301&lt;&gt;"Total"),P317*MAX(Entrées!O$3:O$23)/MAX(P$242:P$262),IF(AND($B347="Total",P$271&lt;&gt;""),SUM(P$332:P346),IF(AND(P$271="Total",$B347&lt;&gt;""),SUM($C347:O347),"")))</f>
        <v/>
      </c>
      <c r="Q347" s="1" t="str">
        <f>IF(AND($B347&lt;&gt;"",$B347&lt;&gt;"Total",Q$301&lt;&gt;"",Q$301&lt;&gt;"Total"),Q317*MAX(Entrées!P$3:P$23)/MAX(Q$242:Q$262),IF(AND($B347="Total",Q$271&lt;&gt;""),SUM(Q$332:Q346),IF(AND(Q$271="Total",$B347&lt;&gt;""),SUM($C347:P347),"")))</f>
        <v/>
      </c>
      <c r="R347" s="1" t="str">
        <f>IF(AND($B347&lt;&gt;"",$B347&lt;&gt;"Total",R$301&lt;&gt;"",R$301&lt;&gt;"Total"),R317*MAX(Entrées!Q$3:Q$23)/MAX(R$242:R$262),IF(AND($B347="Total",R$271&lt;&gt;""),SUM(R$332:R346),IF(AND(R$271="Total",$B347&lt;&gt;""),SUM($C347:Q347),"")))</f>
        <v/>
      </c>
      <c r="S347" s="1" t="str">
        <f>IF(AND($B347&lt;&gt;"",$B347&lt;&gt;"Total",S$301&lt;&gt;"",S$301&lt;&gt;"Total"),S317*MAX(Entrées!R$3:R$23)/MAX(S$242:S$262),IF(AND($B347="Total",S$271&lt;&gt;""),SUM(S$332:S346),IF(AND(S$271="Total",$B347&lt;&gt;""),SUM($C347:R347),"")))</f>
        <v/>
      </c>
      <c r="T347" s="1" t="str">
        <f>IF(AND($B347&lt;&gt;"",$B347&lt;&gt;"Total",T$301&lt;&gt;"",T$301&lt;&gt;"Total"),T317*MAX(Entrées!S$3:S$23)/MAX(T$242:T$262),IF(AND($B347="Total",T$271&lt;&gt;""),SUM(T$332:T346),IF(AND(T$271="Total",$B347&lt;&gt;""),SUM($C347:S347),"")))</f>
        <v/>
      </c>
      <c r="U347" s="1" t="str">
        <f>IF(AND($B347&lt;&gt;"",$B347&lt;&gt;"Total",U$301&lt;&gt;"",U$301&lt;&gt;"Total"),U317*MAX(Entrées!T$3:T$23)/MAX(U$242:U$262),IF(AND($B347="Total",U$271&lt;&gt;""),SUM(U$332:U346),IF(AND(U$271="Total",$B347&lt;&gt;""),SUM($C347:T347),"")))</f>
        <v/>
      </c>
      <c r="V347" s="1" t="str">
        <f>IF(AND($B347&lt;&gt;"",$B347&lt;&gt;"Total",V$301&lt;&gt;"",V$301&lt;&gt;"Total"),V317*MAX(Entrées!U$3:U$23)/MAX(V$242:V$262),IF(AND($B347="Total",V$271&lt;&gt;""),SUM(V$332:V346),IF(AND(V$271="Total",$B347&lt;&gt;""),SUM($C347:U347),"")))</f>
        <v/>
      </c>
      <c r="W347" s="1" t="str">
        <f>IF(AND($B347&lt;&gt;"",$B347&lt;&gt;"Total",W$301&lt;&gt;"",W$301&lt;&gt;"Total"),W317*MAX(Entrées!V$3:V$23)/MAX(W$242:W$262),IF(AND($B347="Total",W$271&lt;&gt;""),SUM(W$332:W346),IF(AND(W$271="Total",$B347&lt;&gt;""),SUM($C347:V347),"")))</f>
        <v/>
      </c>
      <c r="X347" s="1" t="str">
        <f>IF(AND($B347&lt;&gt;"",$B347&lt;&gt;"Total",X$301&lt;&gt;"",X$301&lt;&gt;"Total"),X317*MAX(Entrées!W$3:W$23)/MAX(X$242:X$262),IF(AND($B347="Total",X$271&lt;&gt;""),SUM(X$332:X346),IF(AND(X$271="Total",$B347&lt;&gt;""),SUM($C347:W347),"")))</f>
        <v/>
      </c>
      <c r="Y347" s="1" t="str">
        <f>IF(AND($B347&lt;&gt;"",$B347&lt;&gt;"Total",Y$301&lt;&gt;"",Y$301&lt;&gt;"Total"),Y317*MAX(Entrées!X$3:X$23)/MAX(Y$242:Y$262),IF(AND($B347="Total",Y$271&lt;&gt;""),SUM(Y$332:Y346),IF(AND(Y$271="Total",$B347&lt;&gt;""),SUM($C347:X347),"")))</f>
        <v/>
      </c>
      <c r="Z347" s="1" t="str">
        <f>IF(AND($B347&lt;&gt;"",$B347&lt;&gt;"Total",Z$301&lt;&gt;"",Z$301&lt;&gt;"Total"),Z317*MAX(Entrées!Y$3:Y$23)/MAX(Z$242:Z$262),IF(AND($B347="Total",Z$271&lt;&gt;""),SUM(Z$332:Z346),IF(AND(Z$271="Total",$B347&lt;&gt;""),SUM($C347:Y347),"")))</f>
        <v/>
      </c>
      <c r="AA347" s="1" t="str">
        <f>IF(AND($B347&lt;&gt;"",$B347&lt;&gt;"Total",AA$301&lt;&gt;"",AA$301&lt;&gt;"Total"),AA317*MAX(Entrées!Z$3:Z$23)/MAX(AA$242:AA$262),IF(AND($B347="Total",AA$271&lt;&gt;""),SUM(AA$332:AA346),IF(AND(AA$271="Total",$B347&lt;&gt;""),SUM($C347:Z347),"")))</f>
        <v/>
      </c>
      <c r="AB347" s="1" t="str">
        <f>IF(AND($B347&lt;&gt;"",$B347&lt;&gt;"Total",AB$301&lt;&gt;"",AB$301&lt;&gt;"Total"),AB317*MAX(Entrées!AA$3:AA$23)/MAX(AB$242:AB$262),IF(AND($B347="Total",AB$271&lt;&gt;""),SUM(AB$332:AB346),IF(AND(AB$271="Total",$B347&lt;&gt;""),SUM($C347:AA347),"")))</f>
        <v/>
      </c>
      <c r="AC347" s="1" t="str">
        <f>IF(AND($B347&lt;&gt;"",$B347&lt;&gt;"Total",AC$301&lt;&gt;"",AC$301&lt;&gt;"Total"),AC317*MAX(Entrées!AB$3:AB$23)/MAX(AC$242:AC$262),IF(AND($B347="Total",AC$271&lt;&gt;""),SUM(AC$332:AC346),IF(AND(AC$271="Total",$B347&lt;&gt;""),SUM($C347:AB347),"")))</f>
        <v/>
      </c>
      <c r="AD347" s="1" t="str">
        <f>IF(AND($B347&lt;&gt;"",$B347&lt;&gt;"Total",AD$301&lt;&gt;"",AD$301&lt;&gt;"Total"),AD317*MAX(Entrées!AC$3:AC$23)/MAX(AD$242:AD$262),IF(AND($B347="Total",AD$271&lt;&gt;""),SUM(AD$332:AD346),IF(AND(AD$271="Total",$B347&lt;&gt;""),SUM($C347:AC347),"")))</f>
        <v/>
      </c>
      <c r="AE347" s="1" t="str">
        <f>IF(AND($B347&lt;&gt;"",$B347&lt;&gt;"Total",AE$301&lt;&gt;"",AE$301&lt;&gt;"Total"),AE317*MAX(Entrées!AD$3:AD$23)/MAX(AE$242:AE$262),IF(AND($B347="Total",AE$271&lt;&gt;""),SUM(AE$332:AE346),IF(AND(AE$271="Total",$B347&lt;&gt;""),SUM($C347:AD347),"")))</f>
        <v/>
      </c>
      <c r="AF347" s="1" t="str">
        <f>IF(AND($B347&lt;&gt;"",$B347&lt;&gt;"Total",AF$301&lt;&gt;"",AF$301&lt;&gt;"Total"),AF317*MAX(Entrées!AE$3:AE$23)/MAX(AF$242:AF$262),IF(AND($B347="Total",AF$271&lt;&gt;""),SUM(AF$332:AF346),IF(AND(AF$271="Total",$B347&lt;&gt;""),SUM($C347:AE347),"")))</f>
        <v/>
      </c>
      <c r="AG347" s="1" t="str">
        <f>IF(AND($B347&lt;&gt;"",$B347&lt;&gt;"Total",AG$301&lt;&gt;"",AG$301&lt;&gt;"Total"),AG317*MAX(Entrées!AF$3:AF$23)/MAX(AG$242:AG$262),IF(AND($B347="Total",AG$271&lt;&gt;""),SUM(AG$332:AG346),IF(AND(AG$271="Total",$B347&lt;&gt;""),SUM($C347:AF347),"")))</f>
        <v/>
      </c>
    </row>
    <row r="348" spans="2:33">
      <c r="B348" s="1" t="str">
        <f t="shared" si="36"/>
        <v/>
      </c>
      <c r="C348" s="1" t="str">
        <f>IF(AND($B348&lt;&gt;"",$B348&lt;&gt;"Total",C$301&lt;&gt;"",C$301&lt;&gt;"Total"),C318*MAX(Entrées!B$3:B$23)/MAX(C$242:C$262),IF(AND($B348="Total",C$271&lt;&gt;""),SUM(C$332:C347),IF(AND(C$271="Total",$B348&lt;&gt;""),SUM(B348:$C348),"")))</f>
        <v/>
      </c>
      <c r="D348" s="1" t="str">
        <f>IF(AND($B348&lt;&gt;"",$B348&lt;&gt;"Total",D$301&lt;&gt;"",D$301&lt;&gt;"Total"),D318*MAX(Entrées!C$3:C$23)/MAX(D$242:D$262),IF(AND($B348="Total",D$271&lt;&gt;""),SUM(D$332:D347),IF(AND(D$271="Total",$B348&lt;&gt;""),SUM(C348:$C348),"")))</f>
        <v/>
      </c>
      <c r="E348" s="1" t="str">
        <f>IF(AND($B348&lt;&gt;"",$B348&lt;&gt;"Total",E$301&lt;&gt;"",E$301&lt;&gt;"Total"),E318*MAX(Entrées!D$3:D$23)/MAX(E$242:E$262),IF(AND($B348="Total",E$271&lt;&gt;""),SUM(E$332:E347),IF(AND(E$271="Total",$B348&lt;&gt;""),SUM($C348:D348),"")))</f>
        <v/>
      </c>
      <c r="F348" s="1" t="str">
        <f>IF(AND($B348&lt;&gt;"",$B348&lt;&gt;"Total",F$301&lt;&gt;"",F$301&lt;&gt;"Total"),F318*MAX(Entrées!E$3:E$23)/MAX(F$242:F$262),IF(AND($B348="Total",F$271&lt;&gt;""),SUM(F$332:F347),IF(AND(F$271="Total",$B348&lt;&gt;""),SUM($C348:E348),"")))</f>
        <v/>
      </c>
      <c r="G348" s="1" t="str">
        <f>IF(AND($B348&lt;&gt;"",$B348&lt;&gt;"Total",G$301&lt;&gt;"",G$301&lt;&gt;"Total"),G318*MAX(Entrées!F$3:F$23)/MAX(G$242:G$262),IF(AND($B348="Total",G$271&lt;&gt;""),SUM(G$332:G347),IF(AND(G$271="Total",$B348&lt;&gt;""),SUM($C348:F348),"")))</f>
        <v/>
      </c>
      <c r="H348" s="1" t="str">
        <f>IF(AND($B348&lt;&gt;"",$B348&lt;&gt;"Total",H$301&lt;&gt;"",H$301&lt;&gt;"Total"),H318*MAX(Entrées!G$3:G$23)/MAX(H$242:H$262),IF(AND($B348="Total",H$271&lt;&gt;""),SUM(H$332:H347),IF(AND(H$271="Total",$B348&lt;&gt;""),SUM($C348:G348),"")))</f>
        <v/>
      </c>
      <c r="I348" s="1" t="str">
        <f>IF(AND($B348&lt;&gt;"",$B348&lt;&gt;"Total",I$301&lt;&gt;"",I$301&lt;&gt;"Total"),I318*MAX(Entrées!H$3:H$23)/MAX(I$242:I$262),IF(AND($B348="Total",I$271&lt;&gt;""),SUM(I$332:I347),IF(AND(I$271="Total",$B348&lt;&gt;""),SUM($C348:H348),"")))</f>
        <v/>
      </c>
      <c r="J348" s="1" t="str">
        <f>IF(AND($B348&lt;&gt;"",$B348&lt;&gt;"Total",J$301&lt;&gt;"",J$301&lt;&gt;"Total"),J318*MAX(Entrées!I$3:I$23)/MAX(J$242:J$262),IF(AND($B348="Total",J$271&lt;&gt;""),SUM(J$332:J347),IF(AND(J$271="Total",$B348&lt;&gt;""),SUM($C348:I348),"")))</f>
        <v/>
      </c>
      <c r="K348" s="1" t="str">
        <f>IF(AND($B348&lt;&gt;"",$B348&lt;&gt;"Total",K$301&lt;&gt;"",K$301&lt;&gt;"Total"),K318*MAX(Entrées!J$3:J$23)/MAX(K$242:K$262),IF(AND($B348="Total",K$271&lt;&gt;""),SUM(K$332:K347),IF(AND(K$271="Total",$B348&lt;&gt;""),SUM($C348:J348),"")))</f>
        <v/>
      </c>
      <c r="L348" s="1" t="str">
        <f>IF(AND($B348&lt;&gt;"",$B348&lt;&gt;"Total",L$301&lt;&gt;"",L$301&lt;&gt;"Total"),L318*MAX(Entrées!K$3:K$23)/MAX(L$242:L$262),IF(AND($B348="Total",L$271&lt;&gt;""),SUM(L$332:L347),IF(AND(L$271="Total",$B348&lt;&gt;""),SUM($C348:K348),"")))</f>
        <v/>
      </c>
      <c r="M348" s="1" t="str">
        <f>IF(AND($B348&lt;&gt;"",$B348&lt;&gt;"Total",M$301&lt;&gt;"",M$301&lt;&gt;"Total"),M318*MAX(Entrées!L$3:L$23)/MAX(M$242:M$262),IF(AND($B348="Total",M$271&lt;&gt;""),SUM(M$332:M347),IF(AND(M$271="Total",$B348&lt;&gt;""),SUM($C348:L348),"")))</f>
        <v/>
      </c>
      <c r="N348" s="1" t="str">
        <f>IF(AND($B348&lt;&gt;"",$B348&lt;&gt;"Total",N$301&lt;&gt;"",N$301&lt;&gt;"Total"),N318*MAX(Entrées!M$3:M$23)/MAX(N$242:N$262),IF(AND($B348="Total",N$271&lt;&gt;""),SUM(N$332:N347),IF(AND(N$271="Total",$B348&lt;&gt;""),SUM($C348:M348),"")))</f>
        <v/>
      </c>
      <c r="O348" s="1" t="str">
        <f>IF(AND($B348&lt;&gt;"",$B348&lt;&gt;"Total",O$301&lt;&gt;"",O$301&lt;&gt;"Total"),O318*MAX(Entrées!N$3:N$23)/MAX(O$242:O$262),IF(AND($B348="Total",O$271&lt;&gt;""),SUM(O$332:O347),IF(AND(O$271="Total",$B348&lt;&gt;""),SUM($C348:N348),"")))</f>
        <v/>
      </c>
      <c r="P348" s="1" t="str">
        <f>IF(AND($B348&lt;&gt;"",$B348&lt;&gt;"Total",P$301&lt;&gt;"",P$301&lt;&gt;"Total"),P318*MAX(Entrées!O$3:O$23)/MAX(P$242:P$262),IF(AND($B348="Total",P$271&lt;&gt;""),SUM(P$332:P347),IF(AND(P$271="Total",$B348&lt;&gt;""),SUM($C348:O348),"")))</f>
        <v/>
      </c>
      <c r="Q348" s="1" t="str">
        <f>IF(AND($B348&lt;&gt;"",$B348&lt;&gt;"Total",Q$301&lt;&gt;"",Q$301&lt;&gt;"Total"),Q318*MAX(Entrées!P$3:P$23)/MAX(Q$242:Q$262),IF(AND($B348="Total",Q$271&lt;&gt;""),SUM(Q$332:Q347),IF(AND(Q$271="Total",$B348&lt;&gt;""),SUM($C348:P348),"")))</f>
        <v/>
      </c>
      <c r="R348" s="1" t="str">
        <f>IF(AND($B348&lt;&gt;"",$B348&lt;&gt;"Total",R$301&lt;&gt;"",R$301&lt;&gt;"Total"),R318*MAX(Entrées!Q$3:Q$23)/MAX(R$242:R$262),IF(AND($B348="Total",R$271&lt;&gt;""),SUM(R$332:R347),IF(AND(R$271="Total",$B348&lt;&gt;""),SUM($C348:Q348),"")))</f>
        <v/>
      </c>
      <c r="S348" s="1" t="str">
        <f>IF(AND($B348&lt;&gt;"",$B348&lt;&gt;"Total",S$301&lt;&gt;"",S$301&lt;&gt;"Total"),S318*MAX(Entrées!R$3:R$23)/MAX(S$242:S$262),IF(AND($B348="Total",S$271&lt;&gt;""),SUM(S$332:S347),IF(AND(S$271="Total",$B348&lt;&gt;""),SUM($C348:R348),"")))</f>
        <v/>
      </c>
      <c r="T348" s="1" t="str">
        <f>IF(AND($B348&lt;&gt;"",$B348&lt;&gt;"Total",T$301&lt;&gt;"",T$301&lt;&gt;"Total"),T318*MAX(Entrées!S$3:S$23)/MAX(T$242:T$262),IF(AND($B348="Total",T$271&lt;&gt;""),SUM(T$332:T347),IF(AND(T$271="Total",$B348&lt;&gt;""),SUM($C348:S348),"")))</f>
        <v/>
      </c>
      <c r="U348" s="1" t="str">
        <f>IF(AND($B348&lt;&gt;"",$B348&lt;&gt;"Total",U$301&lt;&gt;"",U$301&lt;&gt;"Total"),U318*MAX(Entrées!T$3:T$23)/MAX(U$242:U$262),IF(AND($B348="Total",U$271&lt;&gt;""),SUM(U$332:U347),IF(AND(U$271="Total",$B348&lt;&gt;""),SUM($C348:T348),"")))</f>
        <v/>
      </c>
      <c r="V348" s="1" t="str">
        <f>IF(AND($B348&lt;&gt;"",$B348&lt;&gt;"Total",V$301&lt;&gt;"",V$301&lt;&gt;"Total"),V318*MAX(Entrées!U$3:U$23)/MAX(V$242:V$262),IF(AND($B348="Total",V$271&lt;&gt;""),SUM(V$332:V347),IF(AND(V$271="Total",$B348&lt;&gt;""),SUM($C348:U348),"")))</f>
        <v/>
      </c>
      <c r="W348" s="1" t="str">
        <f>IF(AND($B348&lt;&gt;"",$B348&lt;&gt;"Total",W$301&lt;&gt;"",W$301&lt;&gt;"Total"),W318*MAX(Entrées!V$3:V$23)/MAX(W$242:W$262),IF(AND($B348="Total",W$271&lt;&gt;""),SUM(W$332:W347),IF(AND(W$271="Total",$B348&lt;&gt;""),SUM($C348:V348),"")))</f>
        <v/>
      </c>
      <c r="X348" s="1" t="str">
        <f>IF(AND($B348&lt;&gt;"",$B348&lt;&gt;"Total",X$301&lt;&gt;"",X$301&lt;&gt;"Total"),X318*MAX(Entrées!W$3:W$23)/MAX(X$242:X$262),IF(AND($B348="Total",X$271&lt;&gt;""),SUM(X$332:X347),IF(AND(X$271="Total",$B348&lt;&gt;""),SUM($C348:W348),"")))</f>
        <v/>
      </c>
      <c r="Y348" s="1" t="str">
        <f>IF(AND($B348&lt;&gt;"",$B348&lt;&gt;"Total",Y$301&lt;&gt;"",Y$301&lt;&gt;"Total"),Y318*MAX(Entrées!X$3:X$23)/MAX(Y$242:Y$262),IF(AND($B348="Total",Y$271&lt;&gt;""),SUM(Y$332:Y347),IF(AND(Y$271="Total",$B348&lt;&gt;""),SUM($C348:X348),"")))</f>
        <v/>
      </c>
      <c r="Z348" s="1" t="str">
        <f>IF(AND($B348&lt;&gt;"",$B348&lt;&gt;"Total",Z$301&lt;&gt;"",Z$301&lt;&gt;"Total"),Z318*MAX(Entrées!Y$3:Y$23)/MAX(Z$242:Z$262),IF(AND($B348="Total",Z$271&lt;&gt;""),SUM(Z$332:Z347),IF(AND(Z$271="Total",$B348&lt;&gt;""),SUM($C348:Y348),"")))</f>
        <v/>
      </c>
      <c r="AA348" s="1" t="str">
        <f>IF(AND($B348&lt;&gt;"",$B348&lt;&gt;"Total",AA$301&lt;&gt;"",AA$301&lt;&gt;"Total"),AA318*MAX(Entrées!Z$3:Z$23)/MAX(AA$242:AA$262),IF(AND($B348="Total",AA$271&lt;&gt;""),SUM(AA$332:AA347),IF(AND(AA$271="Total",$B348&lt;&gt;""),SUM($C348:Z348),"")))</f>
        <v/>
      </c>
      <c r="AB348" s="1" t="str">
        <f>IF(AND($B348&lt;&gt;"",$B348&lt;&gt;"Total",AB$301&lt;&gt;"",AB$301&lt;&gt;"Total"),AB318*MAX(Entrées!AA$3:AA$23)/MAX(AB$242:AB$262),IF(AND($B348="Total",AB$271&lt;&gt;""),SUM(AB$332:AB347),IF(AND(AB$271="Total",$B348&lt;&gt;""),SUM($C348:AA348),"")))</f>
        <v/>
      </c>
      <c r="AC348" s="1" t="str">
        <f>IF(AND($B348&lt;&gt;"",$B348&lt;&gt;"Total",AC$301&lt;&gt;"",AC$301&lt;&gt;"Total"),AC318*MAX(Entrées!AB$3:AB$23)/MAX(AC$242:AC$262),IF(AND($B348="Total",AC$271&lt;&gt;""),SUM(AC$332:AC347),IF(AND(AC$271="Total",$B348&lt;&gt;""),SUM($C348:AB348),"")))</f>
        <v/>
      </c>
      <c r="AD348" s="1" t="str">
        <f>IF(AND($B348&lt;&gt;"",$B348&lt;&gt;"Total",AD$301&lt;&gt;"",AD$301&lt;&gt;"Total"),AD318*MAX(Entrées!AC$3:AC$23)/MAX(AD$242:AD$262),IF(AND($B348="Total",AD$271&lt;&gt;""),SUM(AD$332:AD347),IF(AND(AD$271="Total",$B348&lt;&gt;""),SUM($C348:AC348),"")))</f>
        <v/>
      </c>
      <c r="AE348" s="1" t="str">
        <f>IF(AND($B348&lt;&gt;"",$B348&lt;&gt;"Total",AE$301&lt;&gt;"",AE$301&lt;&gt;"Total"),AE318*MAX(Entrées!AD$3:AD$23)/MAX(AE$242:AE$262),IF(AND($B348="Total",AE$271&lt;&gt;""),SUM(AE$332:AE347),IF(AND(AE$271="Total",$B348&lt;&gt;""),SUM($C348:AD348),"")))</f>
        <v/>
      </c>
      <c r="AF348" s="1" t="str">
        <f>IF(AND($B348&lt;&gt;"",$B348&lt;&gt;"Total",AF$301&lt;&gt;"",AF$301&lt;&gt;"Total"),AF318*MAX(Entrées!AE$3:AE$23)/MAX(AF$242:AF$262),IF(AND($B348="Total",AF$271&lt;&gt;""),SUM(AF$332:AF347),IF(AND(AF$271="Total",$B348&lt;&gt;""),SUM($C348:AE348),"")))</f>
        <v/>
      </c>
      <c r="AG348" s="1" t="str">
        <f>IF(AND($B348&lt;&gt;"",$B348&lt;&gt;"Total",AG$301&lt;&gt;"",AG$301&lt;&gt;"Total"),AG318*MAX(Entrées!AF$3:AF$23)/MAX(AG$242:AG$262),IF(AND($B348="Total",AG$271&lt;&gt;""),SUM(AG$332:AG347),IF(AND(AG$271="Total",$B348&lt;&gt;""),SUM($C348:AF348),"")))</f>
        <v/>
      </c>
    </row>
    <row r="349" spans="2:33">
      <c r="B349" s="1" t="str">
        <f t="shared" si="36"/>
        <v/>
      </c>
      <c r="C349" s="1" t="str">
        <f>IF(AND($B349&lt;&gt;"",$B349&lt;&gt;"Total",C$301&lt;&gt;"",C$301&lt;&gt;"Total"),C319*MAX(Entrées!B$3:B$23)/MAX(C$242:C$262),IF(AND($B349="Total",C$271&lt;&gt;""),SUM(C$332:C348),IF(AND(C$271="Total",$B349&lt;&gt;""),SUM(B349:$C349),"")))</f>
        <v/>
      </c>
      <c r="D349" s="1" t="str">
        <f>IF(AND($B349&lt;&gt;"",$B349&lt;&gt;"Total",D$301&lt;&gt;"",D$301&lt;&gt;"Total"),D319*MAX(Entrées!C$3:C$23)/MAX(D$242:D$262),IF(AND($B349="Total",D$271&lt;&gt;""),SUM(D$332:D348),IF(AND(D$271="Total",$B349&lt;&gt;""),SUM(C349:$C349),"")))</f>
        <v/>
      </c>
      <c r="E349" s="1" t="str">
        <f>IF(AND($B349&lt;&gt;"",$B349&lt;&gt;"Total",E$301&lt;&gt;"",E$301&lt;&gt;"Total"),E319*MAX(Entrées!D$3:D$23)/MAX(E$242:E$262),IF(AND($B349="Total",E$271&lt;&gt;""),SUM(E$332:E348),IF(AND(E$271="Total",$B349&lt;&gt;""),SUM($C349:D349),"")))</f>
        <v/>
      </c>
      <c r="F349" s="1" t="str">
        <f>IF(AND($B349&lt;&gt;"",$B349&lt;&gt;"Total",F$301&lt;&gt;"",F$301&lt;&gt;"Total"),F319*MAX(Entrées!E$3:E$23)/MAX(F$242:F$262),IF(AND($B349="Total",F$271&lt;&gt;""),SUM(F$332:F348),IF(AND(F$271="Total",$B349&lt;&gt;""),SUM($C349:E349),"")))</f>
        <v/>
      </c>
      <c r="G349" s="1" t="str">
        <f>IF(AND($B349&lt;&gt;"",$B349&lt;&gt;"Total",G$301&lt;&gt;"",G$301&lt;&gt;"Total"),G319*MAX(Entrées!F$3:F$23)/MAX(G$242:G$262),IF(AND($B349="Total",G$271&lt;&gt;""),SUM(G$332:G348),IF(AND(G$271="Total",$B349&lt;&gt;""),SUM($C349:F349),"")))</f>
        <v/>
      </c>
      <c r="H349" s="1" t="str">
        <f>IF(AND($B349&lt;&gt;"",$B349&lt;&gt;"Total",H$301&lt;&gt;"",H$301&lt;&gt;"Total"),H319*MAX(Entrées!G$3:G$23)/MAX(H$242:H$262),IF(AND($B349="Total",H$271&lt;&gt;""),SUM(H$332:H348),IF(AND(H$271="Total",$B349&lt;&gt;""),SUM($C349:G349),"")))</f>
        <v/>
      </c>
      <c r="I349" s="1" t="str">
        <f>IF(AND($B349&lt;&gt;"",$B349&lt;&gt;"Total",I$301&lt;&gt;"",I$301&lt;&gt;"Total"),I319*MAX(Entrées!H$3:H$23)/MAX(I$242:I$262),IF(AND($B349="Total",I$271&lt;&gt;""),SUM(I$332:I348),IF(AND(I$271="Total",$B349&lt;&gt;""),SUM($C349:H349),"")))</f>
        <v/>
      </c>
      <c r="J349" s="1" t="str">
        <f>IF(AND($B349&lt;&gt;"",$B349&lt;&gt;"Total",J$301&lt;&gt;"",J$301&lt;&gt;"Total"),J319*MAX(Entrées!I$3:I$23)/MAX(J$242:J$262),IF(AND($B349="Total",J$271&lt;&gt;""),SUM(J$332:J348),IF(AND(J$271="Total",$B349&lt;&gt;""),SUM($C349:I349),"")))</f>
        <v/>
      </c>
      <c r="K349" s="1" t="str">
        <f>IF(AND($B349&lt;&gt;"",$B349&lt;&gt;"Total",K$301&lt;&gt;"",K$301&lt;&gt;"Total"),K319*MAX(Entrées!J$3:J$23)/MAX(K$242:K$262),IF(AND($B349="Total",K$271&lt;&gt;""),SUM(K$332:K348),IF(AND(K$271="Total",$B349&lt;&gt;""),SUM($C349:J349),"")))</f>
        <v/>
      </c>
      <c r="L349" s="1" t="str">
        <f>IF(AND($B349&lt;&gt;"",$B349&lt;&gt;"Total",L$301&lt;&gt;"",L$301&lt;&gt;"Total"),L319*MAX(Entrées!K$3:K$23)/MAX(L$242:L$262),IF(AND($B349="Total",L$271&lt;&gt;""),SUM(L$332:L348),IF(AND(L$271="Total",$B349&lt;&gt;""),SUM($C349:K349),"")))</f>
        <v/>
      </c>
      <c r="M349" s="1" t="str">
        <f>IF(AND($B349&lt;&gt;"",$B349&lt;&gt;"Total",M$301&lt;&gt;"",M$301&lt;&gt;"Total"),M319*MAX(Entrées!L$3:L$23)/MAX(M$242:M$262),IF(AND($B349="Total",M$271&lt;&gt;""),SUM(M$332:M348),IF(AND(M$271="Total",$B349&lt;&gt;""),SUM($C349:L349),"")))</f>
        <v/>
      </c>
      <c r="N349" s="1" t="str">
        <f>IF(AND($B349&lt;&gt;"",$B349&lt;&gt;"Total",N$301&lt;&gt;"",N$301&lt;&gt;"Total"),N319*MAX(Entrées!M$3:M$23)/MAX(N$242:N$262),IF(AND($B349="Total",N$271&lt;&gt;""),SUM(N$332:N348),IF(AND(N$271="Total",$B349&lt;&gt;""),SUM($C349:M349),"")))</f>
        <v/>
      </c>
      <c r="O349" s="1" t="str">
        <f>IF(AND($B349&lt;&gt;"",$B349&lt;&gt;"Total",O$301&lt;&gt;"",O$301&lt;&gt;"Total"),O319*MAX(Entrées!N$3:N$23)/MAX(O$242:O$262),IF(AND($B349="Total",O$271&lt;&gt;""),SUM(O$332:O348),IF(AND(O$271="Total",$B349&lt;&gt;""),SUM($C349:N349),"")))</f>
        <v/>
      </c>
      <c r="P349" s="1" t="str">
        <f>IF(AND($B349&lt;&gt;"",$B349&lt;&gt;"Total",P$301&lt;&gt;"",P$301&lt;&gt;"Total"),P319*MAX(Entrées!O$3:O$23)/MAX(P$242:P$262),IF(AND($B349="Total",P$271&lt;&gt;""),SUM(P$332:P348),IF(AND(P$271="Total",$B349&lt;&gt;""),SUM($C349:O349),"")))</f>
        <v/>
      </c>
      <c r="Q349" s="1" t="str">
        <f>IF(AND($B349&lt;&gt;"",$B349&lt;&gt;"Total",Q$301&lt;&gt;"",Q$301&lt;&gt;"Total"),Q319*MAX(Entrées!P$3:P$23)/MAX(Q$242:Q$262),IF(AND($B349="Total",Q$271&lt;&gt;""),SUM(Q$332:Q348),IF(AND(Q$271="Total",$B349&lt;&gt;""),SUM($C349:P349),"")))</f>
        <v/>
      </c>
      <c r="R349" s="1" t="str">
        <f>IF(AND($B349&lt;&gt;"",$B349&lt;&gt;"Total",R$301&lt;&gt;"",R$301&lt;&gt;"Total"),R319*MAX(Entrées!Q$3:Q$23)/MAX(R$242:R$262),IF(AND($B349="Total",R$271&lt;&gt;""),SUM(R$332:R348),IF(AND(R$271="Total",$B349&lt;&gt;""),SUM($C349:Q349),"")))</f>
        <v/>
      </c>
      <c r="S349" s="1" t="str">
        <f>IF(AND($B349&lt;&gt;"",$B349&lt;&gt;"Total",S$301&lt;&gt;"",S$301&lt;&gt;"Total"),S319*MAX(Entrées!R$3:R$23)/MAX(S$242:S$262),IF(AND($B349="Total",S$271&lt;&gt;""),SUM(S$332:S348),IF(AND(S$271="Total",$B349&lt;&gt;""),SUM($C349:R349),"")))</f>
        <v/>
      </c>
      <c r="T349" s="1" t="str">
        <f>IF(AND($B349&lt;&gt;"",$B349&lt;&gt;"Total",T$301&lt;&gt;"",T$301&lt;&gt;"Total"),T319*MAX(Entrées!S$3:S$23)/MAX(T$242:T$262),IF(AND($B349="Total",T$271&lt;&gt;""),SUM(T$332:T348),IF(AND(T$271="Total",$B349&lt;&gt;""),SUM($C349:S349),"")))</f>
        <v/>
      </c>
      <c r="U349" s="1" t="str">
        <f>IF(AND($B349&lt;&gt;"",$B349&lt;&gt;"Total",U$301&lt;&gt;"",U$301&lt;&gt;"Total"),U319*MAX(Entrées!T$3:T$23)/MAX(U$242:U$262),IF(AND($B349="Total",U$271&lt;&gt;""),SUM(U$332:U348),IF(AND(U$271="Total",$B349&lt;&gt;""),SUM($C349:T349),"")))</f>
        <v/>
      </c>
      <c r="V349" s="1" t="str">
        <f>IF(AND($B349&lt;&gt;"",$B349&lt;&gt;"Total",V$301&lt;&gt;"",V$301&lt;&gt;"Total"),V319*MAX(Entrées!U$3:U$23)/MAX(V$242:V$262),IF(AND($B349="Total",V$271&lt;&gt;""),SUM(V$332:V348),IF(AND(V$271="Total",$B349&lt;&gt;""),SUM($C349:U349),"")))</f>
        <v/>
      </c>
      <c r="W349" s="1" t="str">
        <f>IF(AND($B349&lt;&gt;"",$B349&lt;&gt;"Total",W$301&lt;&gt;"",W$301&lt;&gt;"Total"),W319*MAX(Entrées!V$3:V$23)/MAX(W$242:W$262),IF(AND($B349="Total",W$271&lt;&gt;""),SUM(W$332:W348),IF(AND(W$271="Total",$B349&lt;&gt;""),SUM($C349:V349),"")))</f>
        <v/>
      </c>
      <c r="X349" s="1" t="str">
        <f>IF(AND($B349&lt;&gt;"",$B349&lt;&gt;"Total",X$301&lt;&gt;"",X$301&lt;&gt;"Total"),X319*MAX(Entrées!W$3:W$23)/MAX(X$242:X$262),IF(AND($B349="Total",X$271&lt;&gt;""),SUM(X$332:X348),IF(AND(X$271="Total",$B349&lt;&gt;""),SUM($C349:W349),"")))</f>
        <v/>
      </c>
      <c r="Y349" s="1" t="str">
        <f>IF(AND($B349&lt;&gt;"",$B349&lt;&gt;"Total",Y$301&lt;&gt;"",Y$301&lt;&gt;"Total"),Y319*MAX(Entrées!X$3:X$23)/MAX(Y$242:Y$262),IF(AND($B349="Total",Y$271&lt;&gt;""),SUM(Y$332:Y348),IF(AND(Y$271="Total",$B349&lt;&gt;""),SUM($C349:X349),"")))</f>
        <v/>
      </c>
      <c r="Z349" s="1" t="str">
        <f>IF(AND($B349&lt;&gt;"",$B349&lt;&gt;"Total",Z$301&lt;&gt;"",Z$301&lt;&gt;"Total"),Z319*MAX(Entrées!Y$3:Y$23)/MAX(Z$242:Z$262),IF(AND($B349="Total",Z$271&lt;&gt;""),SUM(Z$332:Z348),IF(AND(Z$271="Total",$B349&lt;&gt;""),SUM($C349:Y349),"")))</f>
        <v/>
      </c>
      <c r="AA349" s="1" t="str">
        <f>IF(AND($B349&lt;&gt;"",$B349&lt;&gt;"Total",AA$301&lt;&gt;"",AA$301&lt;&gt;"Total"),AA319*MAX(Entrées!Z$3:Z$23)/MAX(AA$242:AA$262),IF(AND($B349="Total",AA$271&lt;&gt;""),SUM(AA$332:AA348),IF(AND(AA$271="Total",$B349&lt;&gt;""),SUM($C349:Z349),"")))</f>
        <v/>
      </c>
      <c r="AB349" s="1" t="str">
        <f>IF(AND($B349&lt;&gt;"",$B349&lt;&gt;"Total",AB$301&lt;&gt;"",AB$301&lt;&gt;"Total"),AB319*MAX(Entrées!AA$3:AA$23)/MAX(AB$242:AB$262),IF(AND($B349="Total",AB$271&lt;&gt;""),SUM(AB$332:AB348),IF(AND(AB$271="Total",$B349&lt;&gt;""),SUM($C349:AA349),"")))</f>
        <v/>
      </c>
      <c r="AC349" s="1" t="str">
        <f>IF(AND($B349&lt;&gt;"",$B349&lt;&gt;"Total",AC$301&lt;&gt;"",AC$301&lt;&gt;"Total"),AC319*MAX(Entrées!AB$3:AB$23)/MAX(AC$242:AC$262),IF(AND($B349="Total",AC$271&lt;&gt;""),SUM(AC$332:AC348),IF(AND(AC$271="Total",$B349&lt;&gt;""),SUM($C349:AB349),"")))</f>
        <v/>
      </c>
      <c r="AD349" s="1" t="str">
        <f>IF(AND($B349&lt;&gt;"",$B349&lt;&gt;"Total",AD$301&lt;&gt;"",AD$301&lt;&gt;"Total"),AD319*MAX(Entrées!AC$3:AC$23)/MAX(AD$242:AD$262),IF(AND($B349="Total",AD$271&lt;&gt;""),SUM(AD$332:AD348),IF(AND(AD$271="Total",$B349&lt;&gt;""),SUM($C349:AC349),"")))</f>
        <v/>
      </c>
      <c r="AE349" s="1" t="str">
        <f>IF(AND($B349&lt;&gt;"",$B349&lt;&gt;"Total",AE$301&lt;&gt;"",AE$301&lt;&gt;"Total"),AE319*MAX(Entrées!AD$3:AD$23)/MAX(AE$242:AE$262),IF(AND($B349="Total",AE$271&lt;&gt;""),SUM(AE$332:AE348),IF(AND(AE$271="Total",$B349&lt;&gt;""),SUM($C349:AD349),"")))</f>
        <v/>
      </c>
      <c r="AF349" s="1" t="str">
        <f>IF(AND($B349&lt;&gt;"",$B349&lt;&gt;"Total",AF$301&lt;&gt;"",AF$301&lt;&gt;"Total"),AF319*MAX(Entrées!AE$3:AE$23)/MAX(AF$242:AF$262),IF(AND($B349="Total",AF$271&lt;&gt;""),SUM(AF$332:AF348),IF(AND(AF$271="Total",$B349&lt;&gt;""),SUM($C349:AE349),"")))</f>
        <v/>
      </c>
      <c r="AG349" s="1" t="str">
        <f>IF(AND($B349&lt;&gt;"",$B349&lt;&gt;"Total",AG$301&lt;&gt;"",AG$301&lt;&gt;"Total"),AG319*MAX(Entrées!AF$3:AF$23)/MAX(AG$242:AG$262),IF(AND($B349="Total",AG$271&lt;&gt;""),SUM(AG$332:AG348),IF(AND(AG$271="Total",$B349&lt;&gt;""),SUM($C349:AF349),"")))</f>
        <v/>
      </c>
    </row>
    <row r="350" spans="2:33">
      <c r="B350" s="1" t="str">
        <f t="shared" si="36"/>
        <v/>
      </c>
      <c r="C350" s="1" t="str">
        <f>IF(AND($B350&lt;&gt;"",$B350&lt;&gt;"Total",C$301&lt;&gt;"",C$301&lt;&gt;"Total"),C320*MAX(Entrées!B$3:B$23)/MAX(C$242:C$262),IF(AND($B350="Total",C$271&lt;&gt;""),SUM(C$332:C349),IF(AND(C$271="Total",$B350&lt;&gt;""),SUM(B350:$C350),"")))</f>
        <v/>
      </c>
      <c r="D350" s="1" t="str">
        <f>IF(AND($B350&lt;&gt;"",$B350&lt;&gt;"Total",D$301&lt;&gt;"",D$301&lt;&gt;"Total"),D320*MAX(Entrées!C$3:C$23)/MAX(D$242:D$262),IF(AND($B350="Total",D$271&lt;&gt;""),SUM(D$332:D349),IF(AND(D$271="Total",$B350&lt;&gt;""),SUM(C350:$C350),"")))</f>
        <v/>
      </c>
      <c r="E350" s="1" t="str">
        <f>IF(AND($B350&lt;&gt;"",$B350&lt;&gt;"Total",E$301&lt;&gt;"",E$301&lt;&gt;"Total"),E320*MAX(Entrées!D$3:D$23)/MAX(E$242:E$262),IF(AND($B350="Total",E$271&lt;&gt;""),SUM(E$332:E349),IF(AND(E$271="Total",$B350&lt;&gt;""),SUM($C350:D350),"")))</f>
        <v/>
      </c>
      <c r="F350" s="1" t="str">
        <f>IF(AND($B350&lt;&gt;"",$B350&lt;&gt;"Total",F$301&lt;&gt;"",F$301&lt;&gt;"Total"),F320*MAX(Entrées!E$3:E$23)/MAX(F$242:F$262),IF(AND($B350="Total",F$271&lt;&gt;""),SUM(F$332:F349),IF(AND(F$271="Total",$B350&lt;&gt;""),SUM($C350:E350),"")))</f>
        <v/>
      </c>
      <c r="G350" s="1" t="str">
        <f>IF(AND($B350&lt;&gt;"",$B350&lt;&gt;"Total",G$301&lt;&gt;"",G$301&lt;&gt;"Total"),G320*MAX(Entrées!F$3:F$23)/MAX(G$242:G$262),IF(AND($B350="Total",G$271&lt;&gt;""),SUM(G$332:G349),IF(AND(G$271="Total",$B350&lt;&gt;""),SUM($C350:F350),"")))</f>
        <v/>
      </c>
      <c r="H350" s="1" t="str">
        <f>IF(AND($B350&lt;&gt;"",$B350&lt;&gt;"Total",H$301&lt;&gt;"",H$301&lt;&gt;"Total"),H320*MAX(Entrées!G$3:G$23)/MAX(H$242:H$262),IF(AND($B350="Total",H$271&lt;&gt;""),SUM(H$332:H349),IF(AND(H$271="Total",$B350&lt;&gt;""),SUM($C350:G350),"")))</f>
        <v/>
      </c>
      <c r="I350" s="1" t="str">
        <f>IF(AND($B350&lt;&gt;"",$B350&lt;&gt;"Total",I$301&lt;&gt;"",I$301&lt;&gt;"Total"),I320*MAX(Entrées!H$3:H$23)/MAX(I$242:I$262),IF(AND($B350="Total",I$271&lt;&gt;""),SUM(I$332:I349),IF(AND(I$271="Total",$B350&lt;&gt;""),SUM($C350:H350),"")))</f>
        <v/>
      </c>
      <c r="J350" s="1" t="str">
        <f>IF(AND($B350&lt;&gt;"",$B350&lt;&gt;"Total",J$301&lt;&gt;"",J$301&lt;&gt;"Total"),J320*MAX(Entrées!I$3:I$23)/MAX(J$242:J$262),IF(AND($B350="Total",J$271&lt;&gt;""),SUM(J$332:J349),IF(AND(J$271="Total",$B350&lt;&gt;""),SUM($C350:I350),"")))</f>
        <v/>
      </c>
      <c r="K350" s="1" t="str">
        <f>IF(AND($B350&lt;&gt;"",$B350&lt;&gt;"Total",K$301&lt;&gt;"",K$301&lt;&gt;"Total"),K320*MAX(Entrées!J$3:J$23)/MAX(K$242:K$262),IF(AND($B350="Total",K$271&lt;&gt;""),SUM(K$332:K349),IF(AND(K$271="Total",$B350&lt;&gt;""),SUM($C350:J350),"")))</f>
        <v/>
      </c>
      <c r="L350" s="1" t="str">
        <f>IF(AND($B350&lt;&gt;"",$B350&lt;&gt;"Total",L$301&lt;&gt;"",L$301&lt;&gt;"Total"),L320*MAX(Entrées!K$3:K$23)/MAX(L$242:L$262),IF(AND($B350="Total",L$271&lt;&gt;""),SUM(L$332:L349),IF(AND(L$271="Total",$B350&lt;&gt;""),SUM($C350:K350),"")))</f>
        <v/>
      </c>
      <c r="M350" s="1" t="str">
        <f>IF(AND($B350&lt;&gt;"",$B350&lt;&gt;"Total",M$301&lt;&gt;"",M$301&lt;&gt;"Total"),M320*MAX(Entrées!L$3:L$23)/MAX(M$242:M$262),IF(AND($B350="Total",M$271&lt;&gt;""),SUM(M$332:M349),IF(AND(M$271="Total",$B350&lt;&gt;""),SUM($C350:L350),"")))</f>
        <v/>
      </c>
      <c r="N350" s="1" t="str">
        <f>IF(AND($B350&lt;&gt;"",$B350&lt;&gt;"Total",N$301&lt;&gt;"",N$301&lt;&gt;"Total"),N320*MAX(Entrées!M$3:M$23)/MAX(N$242:N$262),IF(AND($B350="Total",N$271&lt;&gt;""),SUM(N$332:N349),IF(AND(N$271="Total",$B350&lt;&gt;""),SUM($C350:M350),"")))</f>
        <v/>
      </c>
      <c r="O350" s="1" t="str">
        <f>IF(AND($B350&lt;&gt;"",$B350&lt;&gt;"Total",O$301&lt;&gt;"",O$301&lt;&gt;"Total"),O320*MAX(Entrées!N$3:N$23)/MAX(O$242:O$262),IF(AND($B350="Total",O$271&lt;&gt;""),SUM(O$332:O349),IF(AND(O$271="Total",$B350&lt;&gt;""),SUM($C350:N350),"")))</f>
        <v/>
      </c>
      <c r="P350" s="1" t="str">
        <f>IF(AND($B350&lt;&gt;"",$B350&lt;&gt;"Total",P$301&lt;&gt;"",P$301&lt;&gt;"Total"),P320*MAX(Entrées!O$3:O$23)/MAX(P$242:P$262),IF(AND($B350="Total",P$271&lt;&gt;""),SUM(P$332:P349),IF(AND(P$271="Total",$B350&lt;&gt;""),SUM($C350:O350),"")))</f>
        <v/>
      </c>
      <c r="Q350" s="1" t="str">
        <f>IF(AND($B350&lt;&gt;"",$B350&lt;&gt;"Total",Q$301&lt;&gt;"",Q$301&lt;&gt;"Total"),Q320*MAX(Entrées!P$3:P$23)/MAX(Q$242:Q$262),IF(AND($B350="Total",Q$271&lt;&gt;""),SUM(Q$332:Q349),IF(AND(Q$271="Total",$B350&lt;&gt;""),SUM($C350:P350),"")))</f>
        <v/>
      </c>
      <c r="R350" s="1" t="str">
        <f>IF(AND($B350&lt;&gt;"",$B350&lt;&gt;"Total",R$301&lt;&gt;"",R$301&lt;&gt;"Total"),R320*MAX(Entrées!Q$3:Q$23)/MAX(R$242:R$262),IF(AND($B350="Total",R$271&lt;&gt;""),SUM(R$332:R349),IF(AND(R$271="Total",$B350&lt;&gt;""),SUM($C350:Q350),"")))</f>
        <v/>
      </c>
      <c r="S350" s="1" t="str">
        <f>IF(AND($B350&lt;&gt;"",$B350&lt;&gt;"Total",S$301&lt;&gt;"",S$301&lt;&gt;"Total"),S320*MAX(Entrées!R$3:R$23)/MAX(S$242:S$262),IF(AND($B350="Total",S$271&lt;&gt;""),SUM(S$332:S349),IF(AND(S$271="Total",$B350&lt;&gt;""),SUM($C350:R350),"")))</f>
        <v/>
      </c>
      <c r="T350" s="1" t="str">
        <f>IF(AND($B350&lt;&gt;"",$B350&lt;&gt;"Total",T$301&lt;&gt;"",T$301&lt;&gt;"Total"),T320*MAX(Entrées!S$3:S$23)/MAX(T$242:T$262),IF(AND($B350="Total",T$271&lt;&gt;""),SUM(T$332:T349),IF(AND(T$271="Total",$B350&lt;&gt;""),SUM($C350:S350),"")))</f>
        <v/>
      </c>
      <c r="U350" s="1" t="str">
        <f>IF(AND($B350&lt;&gt;"",$B350&lt;&gt;"Total",U$301&lt;&gt;"",U$301&lt;&gt;"Total"),U320*MAX(Entrées!T$3:T$23)/MAX(U$242:U$262),IF(AND($B350="Total",U$271&lt;&gt;""),SUM(U$332:U349),IF(AND(U$271="Total",$B350&lt;&gt;""),SUM($C350:T350),"")))</f>
        <v/>
      </c>
      <c r="V350" s="1" t="str">
        <f>IF(AND($B350&lt;&gt;"",$B350&lt;&gt;"Total",V$301&lt;&gt;"",V$301&lt;&gt;"Total"),V320*MAX(Entrées!U$3:U$23)/MAX(V$242:V$262),IF(AND($B350="Total",V$271&lt;&gt;""),SUM(V$332:V349),IF(AND(V$271="Total",$B350&lt;&gt;""),SUM($C350:U350),"")))</f>
        <v/>
      </c>
      <c r="W350" s="1" t="str">
        <f>IF(AND($B350&lt;&gt;"",$B350&lt;&gt;"Total",W$301&lt;&gt;"",W$301&lt;&gt;"Total"),W320*MAX(Entrées!V$3:V$23)/MAX(W$242:W$262),IF(AND($B350="Total",W$271&lt;&gt;""),SUM(W$332:W349),IF(AND(W$271="Total",$B350&lt;&gt;""),SUM($C350:V350),"")))</f>
        <v/>
      </c>
      <c r="X350" s="1" t="str">
        <f>IF(AND($B350&lt;&gt;"",$B350&lt;&gt;"Total",X$301&lt;&gt;"",X$301&lt;&gt;"Total"),X320*MAX(Entrées!W$3:W$23)/MAX(X$242:X$262),IF(AND($B350="Total",X$271&lt;&gt;""),SUM(X$332:X349),IF(AND(X$271="Total",$B350&lt;&gt;""),SUM($C350:W350),"")))</f>
        <v/>
      </c>
      <c r="Y350" s="1" t="str">
        <f>IF(AND($B350&lt;&gt;"",$B350&lt;&gt;"Total",Y$301&lt;&gt;"",Y$301&lt;&gt;"Total"),Y320*MAX(Entrées!X$3:X$23)/MAX(Y$242:Y$262),IF(AND($B350="Total",Y$271&lt;&gt;""),SUM(Y$332:Y349),IF(AND(Y$271="Total",$B350&lt;&gt;""),SUM($C350:X350),"")))</f>
        <v/>
      </c>
      <c r="Z350" s="1" t="str">
        <f>IF(AND($B350&lt;&gt;"",$B350&lt;&gt;"Total",Z$301&lt;&gt;"",Z$301&lt;&gt;"Total"),Z320*MAX(Entrées!Y$3:Y$23)/MAX(Z$242:Z$262),IF(AND($B350="Total",Z$271&lt;&gt;""),SUM(Z$332:Z349),IF(AND(Z$271="Total",$B350&lt;&gt;""),SUM($C350:Y350),"")))</f>
        <v/>
      </c>
      <c r="AA350" s="1" t="str">
        <f>IF(AND($B350&lt;&gt;"",$B350&lt;&gt;"Total",AA$301&lt;&gt;"",AA$301&lt;&gt;"Total"),AA320*MAX(Entrées!Z$3:Z$23)/MAX(AA$242:AA$262),IF(AND($B350="Total",AA$271&lt;&gt;""),SUM(AA$332:AA349),IF(AND(AA$271="Total",$B350&lt;&gt;""),SUM($C350:Z350),"")))</f>
        <v/>
      </c>
      <c r="AB350" s="1" t="str">
        <f>IF(AND($B350&lt;&gt;"",$B350&lt;&gt;"Total",AB$301&lt;&gt;"",AB$301&lt;&gt;"Total"),AB320*MAX(Entrées!AA$3:AA$23)/MAX(AB$242:AB$262),IF(AND($B350="Total",AB$271&lt;&gt;""),SUM(AB$332:AB349),IF(AND(AB$271="Total",$B350&lt;&gt;""),SUM($C350:AA350),"")))</f>
        <v/>
      </c>
      <c r="AC350" s="1" t="str">
        <f>IF(AND($B350&lt;&gt;"",$B350&lt;&gt;"Total",AC$301&lt;&gt;"",AC$301&lt;&gt;"Total"),AC320*MAX(Entrées!AB$3:AB$23)/MAX(AC$242:AC$262),IF(AND($B350="Total",AC$271&lt;&gt;""),SUM(AC$332:AC349),IF(AND(AC$271="Total",$B350&lt;&gt;""),SUM($C350:AB350),"")))</f>
        <v/>
      </c>
      <c r="AD350" s="1" t="str">
        <f>IF(AND($B350&lt;&gt;"",$B350&lt;&gt;"Total",AD$301&lt;&gt;"",AD$301&lt;&gt;"Total"),AD320*MAX(Entrées!AC$3:AC$23)/MAX(AD$242:AD$262),IF(AND($B350="Total",AD$271&lt;&gt;""),SUM(AD$332:AD349),IF(AND(AD$271="Total",$B350&lt;&gt;""),SUM($C350:AC350),"")))</f>
        <v/>
      </c>
      <c r="AE350" s="1" t="str">
        <f>IF(AND($B350&lt;&gt;"",$B350&lt;&gt;"Total",AE$301&lt;&gt;"",AE$301&lt;&gt;"Total"),AE320*MAX(Entrées!AD$3:AD$23)/MAX(AE$242:AE$262),IF(AND($B350="Total",AE$271&lt;&gt;""),SUM(AE$332:AE349),IF(AND(AE$271="Total",$B350&lt;&gt;""),SUM($C350:AD350),"")))</f>
        <v/>
      </c>
      <c r="AF350" s="1" t="str">
        <f>IF(AND($B350&lt;&gt;"",$B350&lt;&gt;"Total",AF$301&lt;&gt;"",AF$301&lt;&gt;"Total"),AF320*MAX(Entrées!AE$3:AE$23)/MAX(AF$242:AF$262),IF(AND($B350="Total",AF$271&lt;&gt;""),SUM(AF$332:AF349),IF(AND(AF$271="Total",$B350&lt;&gt;""),SUM($C350:AE350),"")))</f>
        <v/>
      </c>
      <c r="AG350" s="1" t="str">
        <f>IF(AND($B350&lt;&gt;"",$B350&lt;&gt;"Total",AG$301&lt;&gt;"",AG$301&lt;&gt;"Total"),AG320*MAX(Entrées!AF$3:AF$23)/MAX(AG$242:AG$262),IF(AND($B350="Total",AG$271&lt;&gt;""),SUM(AG$332:AG349),IF(AND(AG$271="Total",$B350&lt;&gt;""),SUM($C350:AF350),"")))</f>
        <v/>
      </c>
    </row>
    <row r="351" spans="2:33">
      <c r="B351" s="1" t="str">
        <f t="shared" si="36"/>
        <v/>
      </c>
      <c r="C351" s="1" t="str">
        <f>IF(AND($B351&lt;&gt;"",$B351&lt;&gt;"Total",C$301&lt;&gt;"",C$301&lt;&gt;"Total"),C321*MAX(Entrées!B$3:B$23)/MAX(C$242:C$262),IF(AND($B351="Total",C$271&lt;&gt;""),SUM(C$332:C350),IF(AND(C$271="Total",$B351&lt;&gt;""),SUM(B351:$C351),"")))</f>
        <v/>
      </c>
      <c r="D351" s="1" t="str">
        <f>IF(AND($B351&lt;&gt;"",$B351&lt;&gt;"Total",D$301&lt;&gt;"",D$301&lt;&gt;"Total"),D321*MAX(Entrées!C$3:C$23)/MAX(D$242:D$262),IF(AND($B351="Total",D$271&lt;&gt;""),SUM(D$332:D350),IF(AND(D$271="Total",$B351&lt;&gt;""),SUM(C351:$C351),"")))</f>
        <v/>
      </c>
      <c r="E351" s="1" t="str">
        <f>IF(AND($B351&lt;&gt;"",$B351&lt;&gt;"Total",E$301&lt;&gt;"",E$301&lt;&gt;"Total"),E321*MAX(Entrées!D$3:D$23)/MAX(E$242:E$262),IF(AND($B351="Total",E$271&lt;&gt;""),SUM(E$332:E350),IF(AND(E$271="Total",$B351&lt;&gt;""),SUM($C351:D351),"")))</f>
        <v/>
      </c>
      <c r="F351" s="1" t="str">
        <f>IF(AND($B351&lt;&gt;"",$B351&lt;&gt;"Total",F$301&lt;&gt;"",F$301&lt;&gt;"Total"),F321*MAX(Entrées!E$3:E$23)/MAX(F$242:F$262),IF(AND($B351="Total",F$271&lt;&gt;""),SUM(F$332:F350),IF(AND(F$271="Total",$B351&lt;&gt;""),SUM($C351:E351),"")))</f>
        <v/>
      </c>
      <c r="G351" s="1" t="str">
        <f>IF(AND($B351&lt;&gt;"",$B351&lt;&gt;"Total",G$301&lt;&gt;"",G$301&lt;&gt;"Total"),G321*MAX(Entrées!F$3:F$23)/MAX(G$242:G$262),IF(AND($B351="Total",G$271&lt;&gt;""),SUM(G$332:G350),IF(AND(G$271="Total",$B351&lt;&gt;""),SUM($C351:F351),"")))</f>
        <v/>
      </c>
      <c r="H351" s="1" t="str">
        <f>IF(AND($B351&lt;&gt;"",$B351&lt;&gt;"Total",H$301&lt;&gt;"",H$301&lt;&gt;"Total"),H321*MAX(Entrées!G$3:G$23)/MAX(H$242:H$262),IF(AND($B351="Total",H$271&lt;&gt;""),SUM(H$332:H350),IF(AND(H$271="Total",$B351&lt;&gt;""),SUM($C351:G351),"")))</f>
        <v/>
      </c>
      <c r="I351" s="1" t="str">
        <f>IF(AND($B351&lt;&gt;"",$B351&lt;&gt;"Total",I$301&lt;&gt;"",I$301&lt;&gt;"Total"),I321*MAX(Entrées!H$3:H$23)/MAX(I$242:I$262),IF(AND($B351="Total",I$271&lt;&gt;""),SUM(I$332:I350),IF(AND(I$271="Total",$B351&lt;&gt;""),SUM($C351:H351),"")))</f>
        <v/>
      </c>
      <c r="J351" s="1" t="str">
        <f>IF(AND($B351&lt;&gt;"",$B351&lt;&gt;"Total",J$301&lt;&gt;"",J$301&lt;&gt;"Total"),J321*MAX(Entrées!I$3:I$23)/MAX(J$242:J$262),IF(AND($B351="Total",J$271&lt;&gt;""),SUM(J$332:J350),IF(AND(J$271="Total",$B351&lt;&gt;""),SUM($C351:I351),"")))</f>
        <v/>
      </c>
      <c r="K351" s="1" t="str">
        <f>IF(AND($B351&lt;&gt;"",$B351&lt;&gt;"Total",K$301&lt;&gt;"",K$301&lt;&gt;"Total"),K321*MAX(Entrées!J$3:J$23)/MAX(K$242:K$262),IF(AND($B351="Total",K$271&lt;&gt;""),SUM(K$332:K350),IF(AND(K$271="Total",$B351&lt;&gt;""),SUM($C351:J351),"")))</f>
        <v/>
      </c>
      <c r="L351" s="1" t="str">
        <f>IF(AND($B351&lt;&gt;"",$B351&lt;&gt;"Total",L$301&lt;&gt;"",L$301&lt;&gt;"Total"),L321*MAX(Entrées!K$3:K$23)/MAX(L$242:L$262),IF(AND($B351="Total",L$271&lt;&gt;""),SUM(L$332:L350),IF(AND(L$271="Total",$B351&lt;&gt;""),SUM($C351:K351),"")))</f>
        <v/>
      </c>
      <c r="M351" s="1" t="str">
        <f>IF(AND($B351&lt;&gt;"",$B351&lt;&gt;"Total",M$301&lt;&gt;"",M$301&lt;&gt;"Total"),M321*MAX(Entrées!L$3:L$23)/MAX(M$242:M$262),IF(AND($B351="Total",M$271&lt;&gt;""),SUM(M$332:M350),IF(AND(M$271="Total",$B351&lt;&gt;""),SUM($C351:L351),"")))</f>
        <v/>
      </c>
      <c r="N351" s="1" t="str">
        <f>IF(AND($B351&lt;&gt;"",$B351&lt;&gt;"Total",N$301&lt;&gt;"",N$301&lt;&gt;"Total"),N321*MAX(Entrées!M$3:M$23)/MAX(N$242:N$262),IF(AND($B351="Total",N$271&lt;&gt;""),SUM(N$332:N350),IF(AND(N$271="Total",$B351&lt;&gt;""),SUM($C351:M351),"")))</f>
        <v/>
      </c>
      <c r="O351" s="1" t="str">
        <f>IF(AND($B351&lt;&gt;"",$B351&lt;&gt;"Total",O$301&lt;&gt;"",O$301&lt;&gt;"Total"),O321*MAX(Entrées!N$3:N$23)/MAX(O$242:O$262),IF(AND($B351="Total",O$271&lt;&gt;""),SUM(O$332:O350),IF(AND(O$271="Total",$B351&lt;&gt;""),SUM($C351:N351),"")))</f>
        <v/>
      </c>
      <c r="P351" s="1" t="str">
        <f>IF(AND($B351&lt;&gt;"",$B351&lt;&gt;"Total",P$301&lt;&gt;"",P$301&lt;&gt;"Total"),P321*MAX(Entrées!O$3:O$23)/MAX(P$242:P$262),IF(AND($B351="Total",P$271&lt;&gt;""),SUM(P$332:P350),IF(AND(P$271="Total",$B351&lt;&gt;""),SUM($C351:O351),"")))</f>
        <v/>
      </c>
      <c r="Q351" s="1" t="str">
        <f>IF(AND($B351&lt;&gt;"",$B351&lt;&gt;"Total",Q$301&lt;&gt;"",Q$301&lt;&gt;"Total"),Q321*MAX(Entrées!P$3:P$23)/MAX(Q$242:Q$262),IF(AND($B351="Total",Q$271&lt;&gt;""),SUM(Q$332:Q350),IF(AND(Q$271="Total",$B351&lt;&gt;""),SUM($C351:P351),"")))</f>
        <v/>
      </c>
      <c r="R351" s="1" t="str">
        <f>IF(AND($B351&lt;&gt;"",$B351&lt;&gt;"Total",R$301&lt;&gt;"",R$301&lt;&gt;"Total"),R321*MAX(Entrées!Q$3:Q$23)/MAX(R$242:R$262),IF(AND($B351="Total",R$271&lt;&gt;""),SUM(R$332:R350),IF(AND(R$271="Total",$B351&lt;&gt;""),SUM($C351:Q351),"")))</f>
        <v/>
      </c>
      <c r="S351" s="1" t="str">
        <f>IF(AND($B351&lt;&gt;"",$B351&lt;&gt;"Total",S$301&lt;&gt;"",S$301&lt;&gt;"Total"),S321*MAX(Entrées!R$3:R$23)/MAX(S$242:S$262),IF(AND($B351="Total",S$271&lt;&gt;""),SUM(S$332:S350),IF(AND(S$271="Total",$B351&lt;&gt;""),SUM($C351:R351),"")))</f>
        <v/>
      </c>
      <c r="T351" s="1" t="str">
        <f>IF(AND($B351&lt;&gt;"",$B351&lt;&gt;"Total",T$301&lt;&gt;"",T$301&lt;&gt;"Total"),T321*MAX(Entrées!S$3:S$23)/MAX(T$242:T$262),IF(AND($B351="Total",T$271&lt;&gt;""),SUM(T$332:T350),IF(AND(T$271="Total",$B351&lt;&gt;""),SUM($C351:S351),"")))</f>
        <v/>
      </c>
      <c r="U351" s="1" t="str">
        <f>IF(AND($B351&lt;&gt;"",$B351&lt;&gt;"Total",U$301&lt;&gt;"",U$301&lt;&gt;"Total"),U321*MAX(Entrées!T$3:T$23)/MAX(U$242:U$262),IF(AND($B351="Total",U$271&lt;&gt;""),SUM(U$332:U350),IF(AND(U$271="Total",$B351&lt;&gt;""),SUM($C351:T351),"")))</f>
        <v/>
      </c>
      <c r="V351" s="1" t="str">
        <f>IF(AND($B351&lt;&gt;"",$B351&lt;&gt;"Total",V$301&lt;&gt;"",V$301&lt;&gt;"Total"),V321*MAX(Entrées!U$3:U$23)/MAX(V$242:V$262),IF(AND($B351="Total",V$271&lt;&gt;""),SUM(V$332:V350),IF(AND(V$271="Total",$B351&lt;&gt;""),SUM($C351:U351),"")))</f>
        <v/>
      </c>
      <c r="W351" s="1" t="str">
        <f>IF(AND($B351&lt;&gt;"",$B351&lt;&gt;"Total",W$301&lt;&gt;"",W$301&lt;&gt;"Total"),W321*MAX(Entrées!V$3:V$23)/MAX(W$242:W$262),IF(AND($B351="Total",W$271&lt;&gt;""),SUM(W$332:W350),IF(AND(W$271="Total",$B351&lt;&gt;""),SUM($C351:V351),"")))</f>
        <v/>
      </c>
      <c r="X351" s="1" t="str">
        <f>IF(AND($B351&lt;&gt;"",$B351&lt;&gt;"Total",X$301&lt;&gt;"",X$301&lt;&gt;"Total"),X321*MAX(Entrées!W$3:W$23)/MAX(X$242:X$262),IF(AND($B351="Total",X$271&lt;&gt;""),SUM(X$332:X350),IF(AND(X$271="Total",$B351&lt;&gt;""),SUM($C351:W351),"")))</f>
        <v/>
      </c>
      <c r="Y351" s="1" t="str">
        <f>IF(AND($B351&lt;&gt;"",$B351&lt;&gt;"Total",Y$301&lt;&gt;"",Y$301&lt;&gt;"Total"),Y321*MAX(Entrées!X$3:X$23)/MAX(Y$242:Y$262),IF(AND($B351="Total",Y$271&lt;&gt;""),SUM(Y$332:Y350),IF(AND(Y$271="Total",$B351&lt;&gt;""),SUM($C351:X351),"")))</f>
        <v/>
      </c>
      <c r="Z351" s="1" t="str">
        <f>IF(AND($B351&lt;&gt;"",$B351&lt;&gt;"Total",Z$301&lt;&gt;"",Z$301&lt;&gt;"Total"),Z321*MAX(Entrées!Y$3:Y$23)/MAX(Z$242:Z$262),IF(AND($B351="Total",Z$271&lt;&gt;""),SUM(Z$332:Z350),IF(AND(Z$271="Total",$B351&lt;&gt;""),SUM($C351:Y351),"")))</f>
        <v/>
      </c>
      <c r="AA351" s="1" t="str">
        <f>IF(AND($B351&lt;&gt;"",$B351&lt;&gt;"Total",AA$301&lt;&gt;"",AA$301&lt;&gt;"Total"),AA321*MAX(Entrées!Z$3:Z$23)/MAX(AA$242:AA$262),IF(AND($B351="Total",AA$271&lt;&gt;""),SUM(AA$332:AA350),IF(AND(AA$271="Total",$B351&lt;&gt;""),SUM($C351:Z351),"")))</f>
        <v/>
      </c>
      <c r="AB351" s="1" t="str">
        <f>IF(AND($B351&lt;&gt;"",$B351&lt;&gt;"Total",AB$301&lt;&gt;"",AB$301&lt;&gt;"Total"),AB321*MAX(Entrées!AA$3:AA$23)/MAX(AB$242:AB$262),IF(AND($B351="Total",AB$271&lt;&gt;""),SUM(AB$332:AB350),IF(AND(AB$271="Total",$B351&lt;&gt;""),SUM($C351:AA351),"")))</f>
        <v/>
      </c>
      <c r="AC351" s="1" t="str">
        <f>IF(AND($B351&lt;&gt;"",$B351&lt;&gt;"Total",AC$301&lt;&gt;"",AC$301&lt;&gt;"Total"),AC321*MAX(Entrées!AB$3:AB$23)/MAX(AC$242:AC$262),IF(AND($B351="Total",AC$271&lt;&gt;""),SUM(AC$332:AC350),IF(AND(AC$271="Total",$B351&lt;&gt;""),SUM($C351:AB351),"")))</f>
        <v/>
      </c>
      <c r="AD351" s="1" t="str">
        <f>IF(AND($B351&lt;&gt;"",$B351&lt;&gt;"Total",AD$301&lt;&gt;"",AD$301&lt;&gt;"Total"),AD321*MAX(Entrées!AC$3:AC$23)/MAX(AD$242:AD$262),IF(AND($B351="Total",AD$271&lt;&gt;""),SUM(AD$332:AD350),IF(AND(AD$271="Total",$B351&lt;&gt;""),SUM($C351:AC351),"")))</f>
        <v/>
      </c>
      <c r="AE351" s="1" t="str">
        <f>IF(AND($B351&lt;&gt;"",$B351&lt;&gt;"Total",AE$301&lt;&gt;"",AE$301&lt;&gt;"Total"),AE321*MAX(Entrées!AD$3:AD$23)/MAX(AE$242:AE$262),IF(AND($B351="Total",AE$271&lt;&gt;""),SUM(AE$332:AE350),IF(AND(AE$271="Total",$B351&lt;&gt;""),SUM($C351:AD351),"")))</f>
        <v/>
      </c>
      <c r="AF351" s="1" t="str">
        <f>IF(AND($B351&lt;&gt;"",$B351&lt;&gt;"Total",AF$301&lt;&gt;"",AF$301&lt;&gt;"Total"),AF321*MAX(Entrées!AE$3:AE$23)/MAX(AF$242:AF$262),IF(AND($B351="Total",AF$271&lt;&gt;""),SUM(AF$332:AF350),IF(AND(AF$271="Total",$B351&lt;&gt;""),SUM($C351:AE351),"")))</f>
        <v/>
      </c>
      <c r="AG351" s="1" t="str">
        <f>IF(AND($B351&lt;&gt;"",$B351&lt;&gt;"Total",AG$301&lt;&gt;"",AG$301&lt;&gt;"Total"),AG321*MAX(Entrées!AF$3:AF$23)/MAX(AG$242:AG$262),IF(AND($B351="Total",AG$271&lt;&gt;""),SUM(AG$332:AG350),IF(AND(AG$271="Total",$B351&lt;&gt;""),SUM($C351:AF351),"")))</f>
        <v/>
      </c>
    </row>
    <row r="352" spans="2:33">
      <c r="B352" s="1" t="str">
        <f t="shared" si="36"/>
        <v/>
      </c>
      <c r="C352" s="1" t="str">
        <f>IF(AND($B352&lt;&gt;"",$B352&lt;&gt;"Total",C$301&lt;&gt;"",C$301&lt;&gt;"Total"),C322*MAX(Entrées!B$3:B$23)/MAX(C$242:C$262),IF(AND($B352="Total",C$271&lt;&gt;""),SUM(C$332:C351),IF(AND(C$271="Total",$B352&lt;&gt;""),SUM(B352:$C352),"")))</f>
        <v/>
      </c>
      <c r="D352" s="1" t="str">
        <f>IF(AND($B352&lt;&gt;"",$B352&lt;&gt;"Total",D$301&lt;&gt;"",D$301&lt;&gt;"Total"),D322*MAX(Entrées!C$3:C$23)/MAX(D$242:D$262),IF(AND($B352="Total",D$271&lt;&gt;""),SUM(D$332:D351),IF(AND(D$271="Total",$B352&lt;&gt;""),SUM(C352:$C352),"")))</f>
        <v/>
      </c>
      <c r="E352" s="1" t="str">
        <f>IF(AND($B352&lt;&gt;"",$B352&lt;&gt;"Total",E$301&lt;&gt;"",E$301&lt;&gt;"Total"),E322*MAX(Entrées!D$3:D$23)/MAX(E$242:E$262),IF(AND($B352="Total",E$271&lt;&gt;""),SUM(E$332:E351),IF(AND(E$271="Total",$B352&lt;&gt;""),SUM($C352:D352),"")))</f>
        <v/>
      </c>
      <c r="F352" s="1" t="str">
        <f>IF(AND($B352&lt;&gt;"",$B352&lt;&gt;"Total",F$301&lt;&gt;"",F$301&lt;&gt;"Total"),F322*MAX(Entrées!E$3:E$23)/MAX(F$242:F$262),IF(AND($B352="Total",F$271&lt;&gt;""),SUM(F$332:F351),IF(AND(F$271="Total",$B352&lt;&gt;""),SUM($C352:E352),"")))</f>
        <v/>
      </c>
      <c r="G352" s="1" t="str">
        <f>IF(AND($B352&lt;&gt;"",$B352&lt;&gt;"Total",G$301&lt;&gt;"",G$301&lt;&gt;"Total"),G322*MAX(Entrées!F$3:F$23)/MAX(G$242:G$262),IF(AND($B352="Total",G$271&lt;&gt;""),SUM(G$332:G351),IF(AND(G$271="Total",$B352&lt;&gt;""),SUM($C352:F352),"")))</f>
        <v/>
      </c>
      <c r="H352" s="1" t="str">
        <f>IF(AND($B352&lt;&gt;"",$B352&lt;&gt;"Total",H$301&lt;&gt;"",H$301&lt;&gt;"Total"),H322*MAX(Entrées!G$3:G$23)/MAX(H$242:H$262),IF(AND($B352="Total",H$271&lt;&gt;""),SUM(H$332:H351),IF(AND(H$271="Total",$B352&lt;&gt;""),SUM($C352:G352),"")))</f>
        <v/>
      </c>
      <c r="I352" s="1" t="str">
        <f>IF(AND($B352&lt;&gt;"",$B352&lt;&gt;"Total",I$301&lt;&gt;"",I$301&lt;&gt;"Total"),I322*MAX(Entrées!H$3:H$23)/MAX(I$242:I$262),IF(AND($B352="Total",I$271&lt;&gt;""),SUM(I$332:I351),IF(AND(I$271="Total",$B352&lt;&gt;""),SUM($C352:H352),"")))</f>
        <v/>
      </c>
      <c r="J352" s="1" t="str">
        <f>IF(AND($B352&lt;&gt;"",$B352&lt;&gt;"Total",J$301&lt;&gt;"",J$301&lt;&gt;"Total"),J322*MAX(Entrées!I$3:I$23)/MAX(J$242:J$262),IF(AND($B352="Total",J$271&lt;&gt;""),SUM(J$332:J351),IF(AND(J$271="Total",$B352&lt;&gt;""),SUM($C352:I352),"")))</f>
        <v/>
      </c>
      <c r="K352" s="1" t="str">
        <f>IF(AND($B352&lt;&gt;"",$B352&lt;&gt;"Total",K$301&lt;&gt;"",K$301&lt;&gt;"Total"),K322*MAX(Entrées!J$3:J$23)/MAX(K$242:K$262),IF(AND($B352="Total",K$271&lt;&gt;""),SUM(K$332:K351),IF(AND(K$271="Total",$B352&lt;&gt;""),SUM($C352:J352),"")))</f>
        <v/>
      </c>
      <c r="L352" s="1" t="str">
        <f>IF(AND($B352&lt;&gt;"",$B352&lt;&gt;"Total",L$301&lt;&gt;"",L$301&lt;&gt;"Total"),L322*MAX(Entrées!K$3:K$23)/MAX(L$242:L$262),IF(AND($B352="Total",L$271&lt;&gt;""),SUM(L$332:L351),IF(AND(L$271="Total",$B352&lt;&gt;""),SUM($C352:K352),"")))</f>
        <v/>
      </c>
      <c r="M352" s="1" t="str">
        <f>IF(AND($B352&lt;&gt;"",$B352&lt;&gt;"Total",M$301&lt;&gt;"",M$301&lt;&gt;"Total"),M322*MAX(Entrées!L$3:L$23)/MAX(M$242:M$262),IF(AND($B352="Total",M$271&lt;&gt;""),SUM(M$332:M351),IF(AND(M$271="Total",$B352&lt;&gt;""),SUM($C352:L352),"")))</f>
        <v/>
      </c>
      <c r="N352" s="1" t="str">
        <f>IF(AND($B352&lt;&gt;"",$B352&lt;&gt;"Total",N$301&lt;&gt;"",N$301&lt;&gt;"Total"),N322*MAX(Entrées!M$3:M$23)/MAX(N$242:N$262),IF(AND($B352="Total",N$271&lt;&gt;""),SUM(N$332:N351),IF(AND(N$271="Total",$B352&lt;&gt;""),SUM($C352:M352),"")))</f>
        <v/>
      </c>
      <c r="O352" s="1" t="str">
        <f>IF(AND($B352&lt;&gt;"",$B352&lt;&gt;"Total",O$301&lt;&gt;"",O$301&lt;&gt;"Total"),O322*MAX(Entrées!N$3:N$23)/MAX(O$242:O$262),IF(AND($B352="Total",O$271&lt;&gt;""),SUM(O$332:O351),IF(AND(O$271="Total",$B352&lt;&gt;""),SUM($C352:N352),"")))</f>
        <v/>
      </c>
      <c r="P352" s="1" t="str">
        <f>IF(AND($B352&lt;&gt;"",$B352&lt;&gt;"Total",P$301&lt;&gt;"",P$301&lt;&gt;"Total"),P322*MAX(Entrées!O$3:O$23)/MAX(P$242:P$262),IF(AND($B352="Total",P$271&lt;&gt;""),SUM(P$332:P351),IF(AND(P$271="Total",$B352&lt;&gt;""),SUM($C352:O352),"")))</f>
        <v/>
      </c>
      <c r="Q352" s="1" t="str">
        <f>IF(AND($B352&lt;&gt;"",$B352&lt;&gt;"Total",Q$301&lt;&gt;"",Q$301&lt;&gt;"Total"),Q322*MAX(Entrées!P$3:P$23)/MAX(Q$242:Q$262),IF(AND($B352="Total",Q$271&lt;&gt;""),SUM(Q$332:Q351),IF(AND(Q$271="Total",$B352&lt;&gt;""),SUM($C352:P352),"")))</f>
        <v/>
      </c>
      <c r="R352" s="1" t="str">
        <f>IF(AND($B352&lt;&gt;"",$B352&lt;&gt;"Total",R$301&lt;&gt;"",R$301&lt;&gt;"Total"),R322*MAX(Entrées!Q$3:Q$23)/MAX(R$242:R$262),IF(AND($B352="Total",R$271&lt;&gt;""),SUM(R$332:R351),IF(AND(R$271="Total",$B352&lt;&gt;""),SUM($C352:Q352),"")))</f>
        <v/>
      </c>
      <c r="S352" s="1" t="str">
        <f>IF(AND($B352&lt;&gt;"",$B352&lt;&gt;"Total",S$301&lt;&gt;"",S$301&lt;&gt;"Total"),S322*MAX(Entrées!R$3:R$23)/MAX(S$242:S$262),IF(AND($B352="Total",S$271&lt;&gt;""),SUM(S$332:S351),IF(AND(S$271="Total",$B352&lt;&gt;""),SUM($C352:R352),"")))</f>
        <v/>
      </c>
      <c r="T352" s="1" t="str">
        <f>IF(AND($B352&lt;&gt;"",$B352&lt;&gt;"Total",T$301&lt;&gt;"",T$301&lt;&gt;"Total"),T322*MAX(Entrées!S$3:S$23)/MAX(T$242:T$262),IF(AND($B352="Total",T$271&lt;&gt;""),SUM(T$332:T351),IF(AND(T$271="Total",$B352&lt;&gt;""),SUM($C352:S352),"")))</f>
        <v/>
      </c>
      <c r="U352" s="1" t="str">
        <f>IF(AND($B352&lt;&gt;"",$B352&lt;&gt;"Total",U$301&lt;&gt;"",U$301&lt;&gt;"Total"),U322*MAX(Entrées!T$3:T$23)/MAX(U$242:U$262),IF(AND($B352="Total",U$271&lt;&gt;""),SUM(U$332:U351),IF(AND(U$271="Total",$B352&lt;&gt;""),SUM($C352:T352),"")))</f>
        <v/>
      </c>
      <c r="V352" s="1" t="str">
        <f>IF(AND($B352&lt;&gt;"",$B352&lt;&gt;"Total",V$301&lt;&gt;"",V$301&lt;&gt;"Total"),V322*MAX(Entrées!U$3:U$23)/MAX(V$242:V$262),IF(AND($B352="Total",V$271&lt;&gt;""),SUM(V$332:V351),IF(AND(V$271="Total",$B352&lt;&gt;""),SUM($C352:U352),"")))</f>
        <v/>
      </c>
      <c r="W352" s="1" t="str">
        <f>IF(AND($B352&lt;&gt;"",$B352&lt;&gt;"Total",W$301&lt;&gt;"",W$301&lt;&gt;"Total"),W322*MAX(Entrées!V$3:V$23)/MAX(W$242:W$262),IF(AND($B352="Total",W$271&lt;&gt;""),SUM(W$332:W351),IF(AND(W$271="Total",$B352&lt;&gt;""),SUM($C352:V352),"")))</f>
        <v/>
      </c>
      <c r="X352" s="1" t="str">
        <f>IF(AND($B352&lt;&gt;"",$B352&lt;&gt;"Total",X$301&lt;&gt;"",X$301&lt;&gt;"Total"),X322*MAX(Entrées!W$3:W$23)/MAX(X$242:X$262),IF(AND($B352="Total",X$271&lt;&gt;""),SUM(X$332:X351),IF(AND(X$271="Total",$B352&lt;&gt;""),SUM($C352:W352),"")))</f>
        <v/>
      </c>
      <c r="Y352" s="1" t="str">
        <f>IF(AND($B352&lt;&gt;"",$B352&lt;&gt;"Total",Y$301&lt;&gt;"",Y$301&lt;&gt;"Total"),Y322*MAX(Entrées!X$3:X$23)/MAX(Y$242:Y$262),IF(AND($B352="Total",Y$271&lt;&gt;""),SUM(Y$332:Y351),IF(AND(Y$271="Total",$B352&lt;&gt;""),SUM($C352:X352),"")))</f>
        <v/>
      </c>
      <c r="Z352" s="1" t="str">
        <f>IF(AND($B352&lt;&gt;"",$B352&lt;&gt;"Total",Z$301&lt;&gt;"",Z$301&lt;&gt;"Total"),Z322*MAX(Entrées!Y$3:Y$23)/MAX(Z$242:Z$262),IF(AND($B352="Total",Z$271&lt;&gt;""),SUM(Z$332:Z351),IF(AND(Z$271="Total",$B352&lt;&gt;""),SUM($C352:Y352),"")))</f>
        <v/>
      </c>
      <c r="AA352" s="1" t="str">
        <f>IF(AND($B352&lt;&gt;"",$B352&lt;&gt;"Total",AA$301&lt;&gt;"",AA$301&lt;&gt;"Total"),AA322*MAX(Entrées!Z$3:Z$23)/MAX(AA$242:AA$262),IF(AND($B352="Total",AA$271&lt;&gt;""),SUM(AA$332:AA351),IF(AND(AA$271="Total",$B352&lt;&gt;""),SUM($C352:Z352),"")))</f>
        <v/>
      </c>
      <c r="AB352" s="1" t="str">
        <f>IF(AND($B352&lt;&gt;"",$B352&lt;&gt;"Total",AB$301&lt;&gt;"",AB$301&lt;&gt;"Total"),AB322*MAX(Entrées!AA$3:AA$23)/MAX(AB$242:AB$262),IF(AND($B352="Total",AB$271&lt;&gt;""),SUM(AB$332:AB351),IF(AND(AB$271="Total",$B352&lt;&gt;""),SUM($C352:AA352),"")))</f>
        <v/>
      </c>
      <c r="AC352" s="1" t="str">
        <f>IF(AND($B352&lt;&gt;"",$B352&lt;&gt;"Total",AC$301&lt;&gt;"",AC$301&lt;&gt;"Total"),AC322*MAX(Entrées!AB$3:AB$23)/MAX(AC$242:AC$262),IF(AND($B352="Total",AC$271&lt;&gt;""),SUM(AC$332:AC351),IF(AND(AC$271="Total",$B352&lt;&gt;""),SUM($C352:AB352),"")))</f>
        <v/>
      </c>
      <c r="AD352" s="1" t="str">
        <f>IF(AND($B352&lt;&gt;"",$B352&lt;&gt;"Total",AD$301&lt;&gt;"",AD$301&lt;&gt;"Total"),AD322*MAX(Entrées!AC$3:AC$23)/MAX(AD$242:AD$262),IF(AND($B352="Total",AD$271&lt;&gt;""),SUM(AD$332:AD351),IF(AND(AD$271="Total",$B352&lt;&gt;""),SUM($C352:AC352),"")))</f>
        <v/>
      </c>
      <c r="AE352" s="1" t="str">
        <f>IF(AND($B352&lt;&gt;"",$B352&lt;&gt;"Total",AE$301&lt;&gt;"",AE$301&lt;&gt;"Total"),AE322*MAX(Entrées!AD$3:AD$23)/MAX(AE$242:AE$262),IF(AND($B352="Total",AE$271&lt;&gt;""),SUM(AE$332:AE351),IF(AND(AE$271="Total",$B352&lt;&gt;""),SUM($C352:AD352),"")))</f>
        <v/>
      </c>
      <c r="AF352" s="1" t="str">
        <f>IF(AND($B352&lt;&gt;"",$B352&lt;&gt;"Total",AF$301&lt;&gt;"",AF$301&lt;&gt;"Total"),AF322*MAX(Entrées!AE$3:AE$23)/MAX(AF$242:AF$262),IF(AND($B352="Total",AF$271&lt;&gt;""),SUM(AF$332:AF351),IF(AND(AF$271="Total",$B352&lt;&gt;""),SUM($C352:AE352),"")))</f>
        <v/>
      </c>
      <c r="AG352" s="1" t="str">
        <f>IF(AND($B352&lt;&gt;"",$B352&lt;&gt;"Total",AG$301&lt;&gt;"",AG$301&lt;&gt;"Total"),AG322*MAX(Entrées!AF$3:AF$23)/MAX(AG$242:AG$262),IF(AND($B352="Total",AG$271&lt;&gt;""),SUM(AG$332:AG351),IF(AND(AG$271="Total",$B352&lt;&gt;""),SUM($C352:AF352),"")))</f>
        <v/>
      </c>
    </row>
    <row r="360" spans="1:33">
      <c r="A360" s="1" t="s">
        <v>17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>
      <c r="B361" s="1" t="s">
        <v>2</v>
      </c>
      <c r="C361" s="1">
        <v>1</v>
      </c>
      <c r="D361" s="1">
        <f t="shared" ref="D361:J361" si="37">IF(AND(C361&lt;&gt;"Total",C361&lt;&gt;""),IF(C361+1&lt;=$C$2,C361+1,"Total"),"")</f>
        <v>2</v>
      </c>
      <c r="E361" s="1" t="str">
        <f t="shared" si="37"/>
        <v>Total</v>
      </c>
      <c r="F361" s="1" t="str">
        <f t="shared" si="37"/>
        <v/>
      </c>
      <c r="G361" s="1" t="str">
        <f t="shared" si="37"/>
        <v/>
      </c>
      <c r="H361" s="1" t="str">
        <f t="shared" si="37"/>
        <v/>
      </c>
      <c r="I361" s="1" t="str">
        <f t="shared" si="37"/>
        <v/>
      </c>
      <c r="J361" s="1" t="str">
        <f t="shared" si="37"/>
        <v/>
      </c>
      <c r="K361" s="1" t="str">
        <f t="shared" ref="K361:X361" si="38">IF(AND(J361&lt;&gt;"Total",J361&lt;&gt;""),IF(J361+1&lt;=$C$2,J361+1,"Total"),"")</f>
        <v/>
      </c>
      <c r="L361" s="1" t="str">
        <f t="shared" si="38"/>
        <v/>
      </c>
      <c r="M361" s="1" t="str">
        <f t="shared" si="38"/>
        <v/>
      </c>
      <c r="N361" s="1" t="str">
        <f t="shared" si="38"/>
        <v/>
      </c>
      <c r="O361" s="1" t="str">
        <f t="shared" si="38"/>
        <v/>
      </c>
      <c r="P361" s="1" t="str">
        <f t="shared" si="38"/>
        <v/>
      </c>
      <c r="Q361" s="1" t="str">
        <f t="shared" si="38"/>
        <v/>
      </c>
      <c r="R361" s="1" t="str">
        <f t="shared" si="38"/>
        <v/>
      </c>
      <c r="S361" s="1" t="str">
        <f t="shared" si="38"/>
        <v/>
      </c>
      <c r="T361" s="1" t="str">
        <f t="shared" si="38"/>
        <v/>
      </c>
      <c r="U361" s="1" t="str">
        <f t="shared" si="38"/>
        <v/>
      </c>
      <c r="V361" s="1" t="str">
        <f t="shared" si="38"/>
        <v/>
      </c>
      <c r="W361" s="1" t="str">
        <f t="shared" si="38"/>
        <v/>
      </c>
      <c r="X361" s="1" t="str">
        <f t="shared" si="38"/>
        <v/>
      </c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>
      <c r="B362" s="1">
        <v>1</v>
      </c>
      <c r="C362" s="1">
        <f ca="1">IF(AND($B362&lt;&gt;"",$B362&lt;&gt;"Total",C$361&lt;&gt;"",C$361&lt;&gt;"Total"),C332*MAX(Entrées!$B3:$AE3)/MAX($C332:$AG332),IF(AND($B362="Total",C$361&lt;&gt;""),SUM(C361:C$362),IF(AND(C$361="Total",$B362&lt;&gt;""),SUM(B362:$C362),"")))</f>
        <v>1</v>
      </c>
      <c r="D362" s="1">
        <f ca="1">IF(AND($B362&lt;&gt;"",$B362&lt;&gt;"Total",D$361&lt;&gt;"",D$361&lt;&gt;"Total"),D332*MAX(Entrées!$B3:$AE3)/MAX($C332:$AG332),IF(AND($B362="Total",D$361&lt;&gt;""),SUM(D361:D$362),IF(AND(D$361="Total",$B362&lt;&gt;""),SUM($C362:C362),"")))</f>
        <v>2</v>
      </c>
      <c r="E362" s="1">
        <f ca="1">IF(AND($B362&lt;&gt;"",$B362&lt;&gt;"Total",E$361&lt;&gt;"",E$361&lt;&gt;"Total"),E332*MAX(Entrées!$B3:$AE3)/MAX($C332:$AG332),IF(AND($B362="Total",E$361&lt;&gt;""),SUM(E361:E$362),IF(AND(E$361="Total",$B362&lt;&gt;""),SUM($C362:D362),"")))</f>
        <v>3</v>
      </c>
      <c r="F362" s="1" t="str">
        <f>IF(AND($B362&lt;&gt;"",$B362&lt;&gt;"Total",F$361&lt;&gt;"",F$361&lt;&gt;"Total"),F332*MAX(Entrées!$B3:$AE3)/MAX($C332:$AG332),IF(AND($B362="Total",F$361&lt;&gt;""),SUM(F361:F$362),IF(AND(F$361="Total",$B362&lt;&gt;""),SUM($C362:E362),"")))</f>
        <v/>
      </c>
      <c r="G362" s="1" t="str">
        <f>IF(AND($B362&lt;&gt;"",$B362&lt;&gt;"Total",G$361&lt;&gt;"",G$361&lt;&gt;"Total"),G332*MAX(Entrées!$B3:$AE3)/MAX($C332:$AG332),IF(AND($B362="Total",G$361&lt;&gt;""),SUM(G361:G$362),IF(AND(G$361="Total",$B362&lt;&gt;""),SUM($C362:F362),"")))</f>
        <v/>
      </c>
      <c r="H362" s="1" t="str">
        <f>IF(AND($B362&lt;&gt;"",$B362&lt;&gt;"Total",H$361&lt;&gt;"",H$361&lt;&gt;"Total"),H332*MAX(Entrées!$B3:$AE3)/MAX($C332:$AG332),IF(AND($B362="Total",H$361&lt;&gt;""),SUM(H361:H$362),IF(AND(H$361="Total",$B362&lt;&gt;""),SUM($C362:G362),"")))</f>
        <v/>
      </c>
      <c r="I362" s="1" t="str">
        <f>IF(AND($B362&lt;&gt;"",$B362&lt;&gt;"Total",I$361&lt;&gt;"",I$361&lt;&gt;"Total"),I332*MAX(Entrées!$B3:$AE3)/MAX($C332:$AG332),IF(AND($B362="Total",I$361&lt;&gt;""),SUM(I361:I$362),IF(AND(I$361="Total",$B362&lt;&gt;""),SUM($C362:H362),"")))</f>
        <v/>
      </c>
      <c r="J362" s="1" t="str">
        <f>IF(AND($B362&lt;&gt;"",$B362&lt;&gt;"Total",J$361&lt;&gt;"",J$361&lt;&gt;"Total"),J332*MAX(Entrées!$B3:$AE3)/MAX($C332:$AG332),IF(AND($B362="Total",J$361&lt;&gt;""),SUM(J361:J$362),IF(AND(J$361="Total",$B362&lt;&gt;""),SUM($C362:I362),"")))</f>
        <v/>
      </c>
      <c r="K362" s="1" t="str">
        <f>IF(AND($B362&lt;&gt;"",$B362&lt;&gt;"Total",K$361&lt;&gt;"",K$361&lt;&gt;"Total"),K332*MAX(Entrées!$B3:$AE3)/MAX($C332:$AG332),IF(AND($B362="Total",K$361&lt;&gt;""),SUM(K361:K$362),IF(AND(K$361="Total",$B362&lt;&gt;""),SUM($C362:J362),"")))</f>
        <v/>
      </c>
      <c r="L362" s="1" t="str">
        <f>IF(AND($B362&lt;&gt;"",$B362&lt;&gt;"Total",L$361&lt;&gt;"",L$361&lt;&gt;"Total"),L332*MAX(Entrées!$B3:$AE3)/MAX($C332:$AG332),IF(AND($B362="Total",L$361&lt;&gt;""),SUM(L361:L$362),IF(AND(L$361="Total",$B362&lt;&gt;""),SUM($C362:K362),"")))</f>
        <v/>
      </c>
      <c r="M362" s="1" t="str">
        <f>IF(AND($B362&lt;&gt;"",$B362&lt;&gt;"Total",M$361&lt;&gt;"",M$361&lt;&gt;"Total"),M332*MAX(Entrées!$B3:$AE3)/MAX($C332:$AG332),IF(AND($B362="Total",M$361&lt;&gt;""),SUM(M361:M$362),IF(AND(M$361="Total",$B362&lt;&gt;""),SUM($C362:L362),"")))</f>
        <v/>
      </c>
      <c r="N362" s="1" t="str">
        <f>IF(AND($B362&lt;&gt;"",$B362&lt;&gt;"Total",N$361&lt;&gt;"",N$361&lt;&gt;"Total"),N332*MAX(Entrées!$B3:$AE3)/MAX($C332:$AG332),IF(AND($B362="Total",N$361&lt;&gt;""),SUM(N361:N$362),IF(AND(N$361="Total",$B362&lt;&gt;""),SUM($C362:M362),"")))</f>
        <v/>
      </c>
      <c r="O362" s="1" t="str">
        <f>IF(AND($B362&lt;&gt;"",$B362&lt;&gt;"Total",O$361&lt;&gt;"",O$361&lt;&gt;"Total"),O332*MAX(Entrées!$B3:$AE3)/MAX($C332:$AG332),IF(AND($B362="Total",O$361&lt;&gt;""),SUM(O361:O$362),IF(AND(O$361="Total",$B362&lt;&gt;""),SUM($C362:N362),"")))</f>
        <v/>
      </c>
      <c r="P362" s="1" t="str">
        <f>IF(AND($B362&lt;&gt;"",$B362&lt;&gt;"Total",P$361&lt;&gt;"",P$361&lt;&gt;"Total"),P332*MAX(Entrées!$B3:$AE3)/MAX($C332:$AG332),IF(AND($B362="Total",P$361&lt;&gt;""),SUM(P361:P$362),IF(AND(P$361="Total",$B362&lt;&gt;""),SUM($C362:O362),"")))</f>
        <v/>
      </c>
      <c r="Q362" s="1" t="str">
        <f>IF(AND($B362&lt;&gt;"",$B362&lt;&gt;"Total",Q$361&lt;&gt;"",Q$361&lt;&gt;"Total"),Q332*MAX(Entrées!$B3:$AE3)/MAX($C332:$AG332),IF(AND($B362="Total",Q$361&lt;&gt;""),SUM(Q361:Q$362),IF(AND(Q$361="Total",$B362&lt;&gt;""),SUM($C362:P362),"")))</f>
        <v/>
      </c>
      <c r="R362" s="1" t="str">
        <f>IF(AND($B362&lt;&gt;"",$B362&lt;&gt;"Total",R$361&lt;&gt;"",R$361&lt;&gt;"Total"),R332*MAX(Entrées!$B3:$AE3)/MAX($C332:$AG332),IF(AND($B362="Total",R$361&lt;&gt;""),SUM(R361:R$362),IF(AND(R$361="Total",$B362&lt;&gt;""),SUM($C362:Q362),"")))</f>
        <v/>
      </c>
      <c r="S362" s="1" t="str">
        <f>IF(AND($B362&lt;&gt;"",$B362&lt;&gt;"Total",S$361&lt;&gt;"",S$361&lt;&gt;"Total"),S332*MAX(Entrées!$B3:$AE3)/MAX($C332:$AG332),IF(AND($B362="Total",S$361&lt;&gt;""),SUM(S361:S$362),IF(AND(S$361="Total",$B362&lt;&gt;""),SUM($C362:R362),"")))</f>
        <v/>
      </c>
      <c r="T362" s="1" t="str">
        <f>IF(AND($B362&lt;&gt;"",$B362&lt;&gt;"Total",T$361&lt;&gt;"",T$361&lt;&gt;"Total"),T332*MAX(Entrées!$B3:$AE3)/MAX($C332:$AG332),IF(AND($B362="Total",T$361&lt;&gt;""),SUM(T361:T$362),IF(AND(T$361="Total",$B362&lt;&gt;""),SUM($C362:S362),"")))</f>
        <v/>
      </c>
      <c r="U362" s="1" t="str">
        <f>IF(AND($B362&lt;&gt;"",$B362&lt;&gt;"Total",U$361&lt;&gt;"",U$361&lt;&gt;"Total"),U332*MAX(Entrées!$B3:$AE3)/MAX($C332:$AG332),IF(AND($B362="Total",U$361&lt;&gt;""),SUM(U361:U$362),IF(AND(U$361="Total",$B362&lt;&gt;""),SUM($C362:T362),"")))</f>
        <v/>
      </c>
      <c r="V362" s="1" t="str">
        <f>IF(AND($B362&lt;&gt;"",$B362&lt;&gt;"Total",V$361&lt;&gt;"",V$361&lt;&gt;"Total"),V332*MAX(Entrées!$B3:$AE3)/MAX($C332:$AG332),IF(AND($B362="Total",V$361&lt;&gt;""),SUM(V361:V$362),IF(AND(V$361="Total",$B362&lt;&gt;""),SUM($C362:U362),"")))</f>
        <v/>
      </c>
      <c r="W362" s="1" t="str">
        <f>IF(AND($B362&lt;&gt;"",$B362&lt;&gt;"Total",W$361&lt;&gt;"",W$361&lt;&gt;"Total"),W332*MAX(Entrées!$B3:$AE3)/MAX($C332:$AG332),IF(AND($B362="Total",W$361&lt;&gt;""),SUM(W361:W$362),IF(AND(W$361="Total",$B362&lt;&gt;""),SUM($C362:V362),"")))</f>
        <v/>
      </c>
      <c r="X362" s="1" t="str">
        <f>IF(AND($B362&lt;&gt;"",$B362&lt;&gt;"Total",X$361&lt;&gt;"",X$361&lt;&gt;"Total"),X332*MAX(Entrées!$B3:$AE3)/MAX($C332:$AG332),IF(AND($B362="Total",X$361&lt;&gt;""),SUM(X361:X$362),IF(AND(X$361="Total",$B362&lt;&gt;""),SUM($C362:W362),"")))</f>
        <v/>
      </c>
      <c r="Y362" s="1" t="str">
        <f>IF(AND($B362&lt;&gt;"",$B362&lt;&gt;"Total",Y$361&lt;&gt;"",Y$361&lt;&gt;"Total"),Y332*MAX(Entrées!$B3:$AE3)/MAX($C332:$AG332),IF(AND($B362="Total",Y$361&lt;&gt;""),SUM(Y361:Y$362),IF(AND(Y$361="Total",$B362&lt;&gt;""),SUM($C362:X362),"")))</f>
        <v/>
      </c>
      <c r="Z362" s="1" t="str">
        <f>IF(AND($B362&lt;&gt;"",$B362&lt;&gt;"Total",Z$361&lt;&gt;"",Z$361&lt;&gt;"Total"),Z332*MAX(Entrées!$B3:$AE3)/MAX($C332:$AG332),IF(AND($B362="Total",Z$361&lt;&gt;""),SUM(Z361:Z$362),IF(AND(Z$361="Total",$B362&lt;&gt;""),SUM($C362:Y362),"")))</f>
        <v/>
      </c>
      <c r="AA362" s="1" t="str">
        <f>IF(AND($B362&lt;&gt;"",$B362&lt;&gt;"Total",AA$361&lt;&gt;"",AA$361&lt;&gt;"Total"),AA332*MAX(Entrées!$B3:$AE3)/MAX($C332:$AG332),IF(AND($B362="Total",AA$361&lt;&gt;""),SUM(AA361:AA$362),IF(AND(AA$361="Total",$B362&lt;&gt;""),SUM($C362:Z362),"")))</f>
        <v/>
      </c>
      <c r="AB362" s="1" t="str">
        <f>IF(AND($B362&lt;&gt;"",$B362&lt;&gt;"Total",AB$361&lt;&gt;"",AB$361&lt;&gt;"Total"),AB332*MAX(Entrées!$B3:$AE3)/MAX($C332:$AG332),IF(AND($B362="Total",AB$361&lt;&gt;""),SUM(AB361:AB$362),IF(AND(AB$361="Total",$B362&lt;&gt;""),SUM($C362:AA362),"")))</f>
        <v/>
      </c>
      <c r="AC362" s="1" t="str">
        <f>IF(AND($B362&lt;&gt;"",$B362&lt;&gt;"Total",AC$361&lt;&gt;"",AC$361&lt;&gt;"Total"),AC332*MAX(Entrées!$B3:$AE3)/MAX($C332:$AG332),IF(AND($B362="Total",AC$361&lt;&gt;""),SUM(AC361:AC$362),IF(AND(AC$361="Total",$B362&lt;&gt;""),SUM($C362:AB362),"")))</f>
        <v/>
      </c>
      <c r="AD362" s="1" t="str">
        <f>IF(AND($B362&lt;&gt;"",$B362&lt;&gt;"Total",AD$361&lt;&gt;"",AD$361&lt;&gt;"Total"),AD332*MAX(Entrées!$B3:$AE3)/MAX($C332:$AG332),IF(AND($B362="Total",AD$361&lt;&gt;""),SUM(AD361:AD$362),IF(AND(AD$361="Total",$B362&lt;&gt;""),SUM($C362:AC362),"")))</f>
        <v/>
      </c>
      <c r="AE362" s="1" t="str">
        <f>IF(AND($B362&lt;&gt;"",$B362&lt;&gt;"Total",AE$361&lt;&gt;"",AE$361&lt;&gt;"Total"),AE332*MAX(Entrées!$B3:$AE3)/MAX($C332:$AG332),IF(AND($B362="Total",AE$361&lt;&gt;""),SUM(AE361:AE$362),IF(AND(AE$361="Total",$B362&lt;&gt;""),SUM($C362:AD362),"")))</f>
        <v/>
      </c>
      <c r="AF362" s="1" t="str">
        <f>IF(AND($B362&lt;&gt;"",$B362&lt;&gt;"Total",AF$361&lt;&gt;"",AF$361&lt;&gt;"Total"),AF332*MAX(Entrées!$B3:$AE3)/MAX($C332:$AG332),IF(AND($B362="Total",AF$361&lt;&gt;""),SUM(AF361:AF$362),IF(AND(AF$361="Total",$B362&lt;&gt;""),SUM($C362:AE362),"")))</f>
        <v/>
      </c>
      <c r="AG362" s="1" t="str">
        <f>IF(AND($B362&lt;&gt;"",$B362&lt;&gt;"Total",AG$361&lt;&gt;"",AG$361&lt;&gt;"Total"),AG332*MAX(Entrées!$B3:$AE3)/MAX($C332:$AG332),IF(AND($B362="Total",AG$361&lt;&gt;""),SUM(AG361:AG$362),IF(AND(AG$361="Total",$B362&lt;&gt;""),SUM($C362:AF362),"")))</f>
        <v/>
      </c>
    </row>
    <row r="363" spans="1:33">
      <c r="B363" s="1">
        <f>IF(AND(B362&lt;&gt;"Total",B362&lt;&gt;""),IF(B362+1&lt;=$C$1,B362+1,"Total"),"")</f>
        <v>2</v>
      </c>
      <c r="C363" s="1">
        <f ca="1">IF(AND($B363&lt;&gt;"",$B363&lt;&gt;"Total",C$361&lt;&gt;"",C$361&lt;&gt;"Total"),C333*MAX(Entrées!$B4:$AE4)/MAX($C333:$AG333),IF(AND($B363="Total",C$361&lt;&gt;""),SUM(C362:C$362),IF(AND(C$361="Total",$B363&lt;&gt;""),SUM(B363:$C363),"")))</f>
        <v>3</v>
      </c>
      <c r="D363" s="1">
        <f ca="1">IF(AND($B363&lt;&gt;"",$B363&lt;&gt;"Total",D$361&lt;&gt;"",D$361&lt;&gt;"Total"),D333*MAX(Entrées!$B4:$AE4)/MAX($C333:$AG333),IF(AND($B363="Total",D$361&lt;&gt;""),SUM(D362:D$362),IF(AND(D$361="Total",$B363&lt;&gt;""),SUM($C363:C363),"")))</f>
        <v>4</v>
      </c>
      <c r="E363" s="1">
        <f ca="1">IF(AND($B363&lt;&gt;"",$B363&lt;&gt;"Total",E$361&lt;&gt;"",E$361&lt;&gt;"Total"),E333*MAX(Entrées!$B4:$AE4)/MAX($C333:$AG333),IF(AND($B363="Total",E$361&lt;&gt;""),SUM(E362:E$362),IF(AND(E$361="Total",$B363&lt;&gt;""),SUM($C363:D363),"")))</f>
        <v>7</v>
      </c>
      <c r="F363" s="1" t="str">
        <f>IF(AND($B363&lt;&gt;"",$B363&lt;&gt;"Total",F$361&lt;&gt;"",F$361&lt;&gt;"Total"),F333*MAX(Entrées!$B4:$AE4)/MAX($C333:$AG333),IF(AND($B363="Total",F$361&lt;&gt;""),SUM(F362:F$362),IF(AND(F$361="Total",$B363&lt;&gt;""),SUM($C363:E363),"")))</f>
        <v/>
      </c>
      <c r="G363" s="1" t="str">
        <f>IF(AND($B363&lt;&gt;"",$B363&lt;&gt;"Total",G$361&lt;&gt;"",G$361&lt;&gt;"Total"),G333*MAX(Entrées!$B4:$AE4)/MAX($C333:$AG333),IF(AND($B363="Total",G$361&lt;&gt;""),SUM(G362:G$362),IF(AND(G$361="Total",$B363&lt;&gt;""),SUM($C363:F363),"")))</f>
        <v/>
      </c>
      <c r="H363" s="1" t="str">
        <f>IF(AND($B363&lt;&gt;"",$B363&lt;&gt;"Total",H$361&lt;&gt;"",H$361&lt;&gt;"Total"),H333*MAX(Entrées!$B4:$AE4)/MAX($C333:$AG333),IF(AND($B363="Total",H$361&lt;&gt;""),SUM(H362:H$362),IF(AND(H$361="Total",$B363&lt;&gt;""),SUM($C363:G363),"")))</f>
        <v/>
      </c>
      <c r="I363" s="1" t="str">
        <f>IF(AND($B363&lt;&gt;"",$B363&lt;&gt;"Total",I$361&lt;&gt;"",I$361&lt;&gt;"Total"),I333*MAX(Entrées!$B4:$AE4)/MAX($C333:$AG333),IF(AND($B363="Total",I$361&lt;&gt;""),SUM(I362:I$362),IF(AND(I$361="Total",$B363&lt;&gt;""),SUM($C363:H363),"")))</f>
        <v/>
      </c>
      <c r="J363" s="1" t="str">
        <f>IF(AND($B363&lt;&gt;"",$B363&lt;&gt;"Total",J$361&lt;&gt;"",J$361&lt;&gt;"Total"),J333*MAX(Entrées!$B4:$AE4)/MAX($C333:$AG333),IF(AND($B363="Total",J$361&lt;&gt;""),SUM(J362:J$362),IF(AND(J$361="Total",$B363&lt;&gt;""),SUM($C363:I363),"")))</f>
        <v/>
      </c>
      <c r="K363" s="1" t="str">
        <f>IF(AND($B363&lt;&gt;"",$B363&lt;&gt;"Total",K$361&lt;&gt;"",K$361&lt;&gt;"Total"),K333*MAX(Entrées!$B4:$AE4)/MAX($C333:$AG333),IF(AND($B363="Total",K$361&lt;&gt;""),SUM(K362:K$362),IF(AND(K$361="Total",$B363&lt;&gt;""),SUM($C363:J363),"")))</f>
        <v/>
      </c>
      <c r="L363" s="1" t="str">
        <f>IF(AND($B363&lt;&gt;"",$B363&lt;&gt;"Total",L$361&lt;&gt;"",L$361&lt;&gt;"Total"),L333*MAX(Entrées!$B4:$AE4)/MAX($C333:$AG333),IF(AND($B363="Total",L$361&lt;&gt;""),SUM(L362:L$362),IF(AND(L$361="Total",$B363&lt;&gt;""),SUM($C363:K363),"")))</f>
        <v/>
      </c>
      <c r="M363" s="1" t="str">
        <f>IF(AND($B363&lt;&gt;"",$B363&lt;&gt;"Total",M$361&lt;&gt;"",M$361&lt;&gt;"Total"),M333*MAX(Entrées!$B4:$AE4)/MAX($C333:$AG333),IF(AND($B363="Total",M$361&lt;&gt;""),SUM(M362:M$362),IF(AND(M$361="Total",$B363&lt;&gt;""),SUM($C363:L363),"")))</f>
        <v/>
      </c>
      <c r="N363" s="1" t="str">
        <f>IF(AND($B363&lt;&gt;"",$B363&lt;&gt;"Total",N$361&lt;&gt;"",N$361&lt;&gt;"Total"),N333*MAX(Entrées!$B4:$AE4)/MAX($C333:$AG333),IF(AND($B363="Total",N$361&lt;&gt;""),SUM(N362:N$362),IF(AND(N$361="Total",$B363&lt;&gt;""),SUM($C363:M363),"")))</f>
        <v/>
      </c>
      <c r="O363" s="1" t="str">
        <f>IF(AND($B363&lt;&gt;"",$B363&lt;&gt;"Total",O$361&lt;&gt;"",O$361&lt;&gt;"Total"),O333*MAX(Entrées!$B4:$AE4)/MAX($C333:$AG333),IF(AND($B363="Total",O$361&lt;&gt;""),SUM(O362:O$362),IF(AND(O$361="Total",$B363&lt;&gt;""),SUM($C363:N363),"")))</f>
        <v/>
      </c>
      <c r="P363" s="1" t="str">
        <f>IF(AND($B363&lt;&gt;"",$B363&lt;&gt;"Total",P$361&lt;&gt;"",P$361&lt;&gt;"Total"),P333*MAX(Entrées!$B4:$AE4)/MAX($C333:$AG333),IF(AND($B363="Total",P$361&lt;&gt;""),SUM(P362:P$362),IF(AND(P$361="Total",$B363&lt;&gt;""),SUM($C363:O363),"")))</f>
        <v/>
      </c>
      <c r="Q363" s="1" t="str">
        <f>IF(AND($B363&lt;&gt;"",$B363&lt;&gt;"Total",Q$361&lt;&gt;"",Q$361&lt;&gt;"Total"),Q333*MAX(Entrées!$B4:$AE4)/MAX($C333:$AG333),IF(AND($B363="Total",Q$361&lt;&gt;""),SUM(Q362:Q$362),IF(AND(Q$361="Total",$B363&lt;&gt;""),SUM($C363:P363),"")))</f>
        <v/>
      </c>
      <c r="R363" s="1" t="str">
        <f>IF(AND($B363&lt;&gt;"",$B363&lt;&gt;"Total",R$361&lt;&gt;"",R$361&lt;&gt;"Total"),R333*MAX(Entrées!$B4:$AE4)/MAX($C333:$AG333),IF(AND($B363="Total",R$361&lt;&gt;""),SUM(R362:R$362),IF(AND(R$361="Total",$B363&lt;&gt;""),SUM($C363:Q363),"")))</f>
        <v/>
      </c>
      <c r="S363" s="1" t="str">
        <f>IF(AND($B363&lt;&gt;"",$B363&lt;&gt;"Total",S$361&lt;&gt;"",S$361&lt;&gt;"Total"),S333*MAX(Entrées!$B4:$AE4)/MAX($C333:$AG333),IF(AND($B363="Total",S$361&lt;&gt;""),SUM(S362:S$362),IF(AND(S$361="Total",$B363&lt;&gt;""),SUM($C363:R363),"")))</f>
        <v/>
      </c>
      <c r="T363" s="1" t="str">
        <f>IF(AND($B363&lt;&gt;"",$B363&lt;&gt;"Total",T$361&lt;&gt;"",T$361&lt;&gt;"Total"),T333*MAX(Entrées!$B4:$AE4)/MAX($C333:$AG333),IF(AND($B363="Total",T$361&lt;&gt;""),SUM(T362:T$362),IF(AND(T$361="Total",$B363&lt;&gt;""),SUM($C363:S363),"")))</f>
        <v/>
      </c>
      <c r="U363" s="1" t="str">
        <f>IF(AND($B363&lt;&gt;"",$B363&lt;&gt;"Total",U$361&lt;&gt;"",U$361&lt;&gt;"Total"),U333*MAX(Entrées!$B4:$AE4)/MAX($C333:$AG333),IF(AND($B363="Total",U$361&lt;&gt;""),SUM(U362:U$362),IF(AND(U$361="Total",$B363&lt;&gt;""),SUM($C363:T363),"")))</f>
        <v/>
      </c>
      <c r="V363" s="1" t="str">
        <f>IF(AND($B363&lt;&gt;"",$B363&lt;&gt;"Total",V$361&lt;&gt;"",V$361&lt;&gt;"Total"),V333*MAX(Entrées!$B4:$AE4)/MAX($C333:$AG333),IF(AND($B363="Total",V$361&lt;&gt;""),SUM(V362:V$362),IF(AND(V$361="Total",$B363&lt;&gt;""),SUM($C363:U363),"")))</f>
        <v/>
      </c>
      <c r="W363" s="1" t="str">
        <f>IF(AND($B363&lt;&gt;"",$B363&lt;&gt;"Total",W$361&lt;&gt;"",W$361&lt;&gt;"Total"),W333*MAX(Entrées!$B4:$AE4)/MAX($C333:$AG333),IF(AND($B363="Total",W$361&lt;&gt;""),SUM(W362:W$362),IF(AND(W$361="Total",$B363&lt;&gt;""),SUM($C363:V363),"")))</f>
        <v/>
      </c>
      <c r="X363" s="1" t="str">
        <f>IF(AND($B363&lt;&gt;"",$B363&lt;&gt;"Total",X$361&lt;&gt;"",X$361&lt;&gt;"Total"),X333*MAX(Entrées!$B4:$AE4)/MAX($C333:$AG333),IF(AND($B363="Total",X$361&lt;&gt;""),SUM(X362:X$362),IF(AND(X$361="Total",$B363&lt;&gt;""),SUM($C363:W363),"")))</f>
        <v/>
      </c>
      <c r="Y363" s="1" t="str">
        <f>IF(AND($B363&lt;&gt;"",$B363&lt;&gt;"Total",Y$361&lt;&gt;"",Y$361&lt;&gt;"Total"),Y333*MAX(Entrées!$B4:$AE4)/MAX($C333:$AG333),IF(AND($B363="Total",Y$361&lt;&gt;""),SUM(Y362:Y$362),IF(AND(Y$361="Total",$B363&lt;&gt;""),SUM($C363:X363),"")))</f>
        <v/>
      </c>
      <c r="Z363" s="1" t="str">
        <f>IF(AND($B363&lt;&gt;"",$B363&lt;&gt;"Total",Z$361&lt;&gt;"",Z$361&lt;&gt;"Total"),Z333*MAX(Entrées!$B4:$AE4)/MAX($C333:$AG333),IF(AND($B363="Total",Z$361&lt;&gt;""),SUM(Z362:Z$362),IF(AND(Z$361="Total",$B363&lt;&gt;""),SUM($C363:Y363),"")))</f>
        <v/>
      </c>
      <c r="AA363" s="1" t="str">
        <f>IF(AND($B363&lt;&gt;"",$B363&lt;&gt;"Total",AA$361&lt;&gt;"",AA$361&lt;&gt;"Total"),AA333*MAX(Entrées!$B4:$AE4)/MAX($C333:$AG333),IF(AND($B363="Total",AA$361&lt;&gt;""),SUM(AA362:AA$362),IF(AND(AA$361="Total",$B363&lt;&gt;""),SUM($C363:Z363),"")))</f>
        <v/>
      </c>
      <c r="AB363" s="1" t="str">
        <f>IF(AND($B363&lt;&gt;"",$B363&lt;&gt;"Total",AB$361&lt;&gt;"",AB$361&lt;&gt;"Total"),AB333*MAX(Entrées!$B4:$AE4)/MAX($C333:$AG333),IF(AND($B363="Total",AB$361&lt;&gt;""),SUM(AB362:AB$362),IF(AND(AB$361="Total",$B363&lt;&gt;""),SUM($C363:AA363),"")))</f>
        <v/>
      </c>
      <c r="AC363" s="1" t="str">
        <f>IF(AND($B363&lt;&gt;"",$B363&lt;&gt;"Total",AC$361&lt;&gt;"",AC$361&lt;&gt;"Total"),AC333*MAX(Entrées!$B4:$AE4)/MAX($C333:$AG333),IF(AND($B363="Total",AC$361&lt;&gt;""),SUM(AC362:AC$362),IF(AND(AC$361="Total",$B363&lt;&gt;""),SUM($C363:AB363),"")))</f>
        <v/>
      </c>
      <c r="AD363" s="1" t="str">
        <f>IF(AND($B363&lt;&gt;"",$B363&lt;&gt;"Total",AD$361&lt;&gt;"",AD$361&lt;&gt;"Total"),AD333*MAX(Entrées!$B4:$AE4)/MAX($C333:$AG333),IF(AND($B363="Total",AD$361&lt;&gt;""),SUM(AD362:AD$362),IF(AND(AD$361="Total",$B363&lt;&gt;""),SUM($C363:AC363),"")))</f>
        <v/>
      </c>
      <c r="AE363" s="1" t="str">
        <f>IF(AND($B363&lt;&gt;"",$B363&lt;&gt;"Total",AE$361&lt;&gt;"",AE$361&lt;&gt;"Total"),AE333*MAX(Entrées!$B4:$AE4)/MAX($C333:$AG333),IF(AND($B363="Total",AE$361&lt;&gt;""),SUM(AE362:AE$362),IF(AND(AE$361="Total",$B363&lt;&gt;""),SUM($C363:AD363),"")))</f>
        <v/>
      </c>
      <c r="AF363" s="1" t="str">
        <f>IF(AND($B363&lt;&gt;"",$B363&lt;&gt;"Total",AF$361&lt;&gt;"",AF$361&lt;&gt;"Total"),AF333*MAX(Entrées!$B4:$AE4)/MAX($C333:$AG333),IF(AND($B363="Total",AF$361&lt;&gt;""),SUM(AF362:AF$362),IF(AND(AF$361="Total",$B363&lt;&gt;""),SUM($C363:AE363),"")))</f>
        <v/>
      </c>
      <c r="AG363" s="1" t="str">
        <f>IF(AND($B363&lt;&gt;"",$B363&lt;&gt;"Total",AG$361&lt;&gt;"",AG$361&lt;&gt;"Total"),AG333*MAX(Entrées!$B4:$AE4)/MAX($C333:$AG333),IF(AND($B363="Total",AG$361&lt;&gt;""),SUM(AG362:AG$362),IF(AND(AG$361="Total",$B363&lt;&gt;""),SUM($C363:AF363),"")))</f>
        <v/>
      </c>
    </row>
    <row r="364" spans="1:33">
      <c r="B364" s="1" t="str">
        <f t="shared" ref="B364:B381" si="39">IF(AND(B363&lt;&gt;"Total",B363&lt;&gt;""),IF(B363+1&lt;=$C$1,B363+1,"Total"),"")</f>
        <v>Total</v>
      </c>
      <c r="C364" s="1">
        <f ca="1">IF(AND($B364&lt;&gt;"",$B364&lt;&gt;"Total",C$361&lt;&gt;"",C$361&lt;&gt;"Total"),C334*MAX(Entrées!$B5:$AE5)/MAX($C334:$AG334),IF(AND($B364="Total",C$361&lt;&gt;""),SUM(C$362:C363),IF(AND(C$361="Total",$B364&lt;&gt;""),SUM(B364:$C364),"")))</f>
        <v>4</v>
      </c>
      <c r="D364" s="1">
        <f ca="1">IF(AND($B364&lt;&gt;"",$B364&lt;&gt;"Total",D$361&lt;&gt;"",D$361&lt;&gt;"Total"),D334*MAX(Entrées!$B5:$AE5)/MAX($C334:$AG334),IF(AND($B364="Total",D$361&lt;&gt;""),SUM(D$362:D363),IF(AND(D$361="Total",$B364&lt;&gt;""),SUM($C364:C364),"")))</f>
        <v>6</v>
      </c>
      <c r="E364" s="1">
        <f ca="1">IF(AND($B364&lt;&gt;"",$B364&lt;&gt;"Total",E$361&lt;&gt;"",E$361&lt;&gt;"Total"),E334*MAX(Entrées!$B5:$AE5)/MAX($C334:$AG334),IF(AND($B364="Total",E$361&lt;&gt;""),SUM(E$362:E363),IF(AND(E$361="Total",$B364&lt;&gt;""),SUM($C364:D364),"")))</f>
        <v>10</v>
      </c>
      <c r="F364" s="1" t="str">
        <f>IF(AND($B364&lt;&gt;"",$B364&lt;&gt;"Total",F$361&lt;&gt;"",F$361&lt;&gt;"Total"),F334*MAX(Entrées!$B5:$AE5)/MAX($C334:$AG334),IF(AND($B364="Total",F$361&lt;&gt;""),SUM(F$362:F363),IF(AND(F$361="Total",$B364&lt;&gt;""),SUM($C364:E364),"")))</f>
        <v/>
      </c>
      <c r="G364" s="1" t="str">
        <f>IF(AND($B364&lt;&gt;"",$B364&lt;&gt;"Total",G$361&lt;&gt;"",G$361&lt;&gt;"Total"),G334*MAX(Entrées!$B5:$AE5)/MAX($C334:$AG334),IF(AND($B364="Total",G$361&lt;&gt;""),SUM(G$362:G363),IF(AND(G$361="Total",$B364&lt;&gt;""),SUM($C364:F364),"")))</f>
        <v/>
      </c>
      <c r="H364" s="1" t="str">
        <f>IF(AND($B364&lt;&gt;"",$B364&lt;&gt;"Total",H$361&lt;&gt;"",H$361&lt;&gt;"Total"),H334*MAX(Entrées!$B5:$AE5)/MAX($C334:$AG334),IF(AND($B364="Total",H$361&lt;&gt;""),SUM(H$362:H363),IF(AND(H$361="Total",$B364&lt;&gt;""),SUM($C364:G364),"")))</f>
        <v/>
      </c>
      <c r="I364" s="1" t="str">
        <f>IF(AND($B364&lt;&gt;"",$B364&lt;&gt;"Total",I$361&lt;&gt;"",I$361&lt;&gt;"Total"),I334*MAX(Entrées!$B5:$AE5)/MAX($C334:$AG334),IF(AND($B364="Total",I$361&lt;&gt;""),SUM(I$362:I363),IF(AND(I$361="Total",$B364&lt;&gt;""),SUM($C364:H364),"")))</f>
        <v/>
      </c>
      <c r="J364" s="1" t="str">
        <f>IF(AND($B364&lt;&gt;"",$B364&lt;&gt;"Total",J$361&lt;&gt;"",J$361&lt;&gt;"Total"),J334*MAX(Entrées!$B5:$AE5)/MAX($C334:$AG334),IF(AND($B364="Total",J$361&lt;&gt;""),SUM(J$362:J363),IF(AND(J$361="Total",$B364&lt;&gt;""),SUM($C364:I364),"")))</f>
        <v/>
      </c>
      <c r="K364" s="1" t="str">
        <f>IF(AND($B364&lt;&gt;"",$B364&lt;&gt;"Total",K$361&lt;&gt;"",K$361&lt;&gt;"Total"),K334*MAX(Entrées!$B5:$AE5)/MAX($C334:$AG334),IF(AND($B364="Total",K$361&lt;&gt;""),SUM(K$362:K363),IF(AND(K$361="Total",$B364&lt;&gt;""),SUM($C364:J364),"")))</f>
        <v/>
      </c>
      <c r="L364" s="1" t="str">
        <f>IF(AND($B364&lt;&gt;"",$B364&lt;&gt;"Total",L$361&lt;&gt;"",L$361&lt;&gt;"Total"),L334*MAX(Entrées!$B5:$AE5)/MAX($C334:$AG334),IF(AND($B364="Total",L$361&lt;&gt;""),SUM(L$362:L363),IF(AND(L$361="Total",$B364&lt;&gt;""),SUM($C364:K364),"")))</f>
        <v/>
      </c>
      <c r="M364" s="1" t="str">
        <f>IF(AND($B364&lt;&gt;"",$B364&lt;&gt;"Total",M$361&lt;&gt;"",M$361&lt;&gt;"Total"),M334*MAX(Entrées!$B5:$AE5)/MAX($C334:$AG334),IF(AND($B364="Total",M$361&lt;&gt;""),SUM(M$362:M363),IF(AND(M$361="Total",$B364&lt;&gt;""),SUM($C364:L364),"")))</f>
        <v/>
      </c>
      <c r="N364" s="1" t="str">
        <f>IF(AND($B364&lt;&gt;"",$B364&lt;&gt;"Total",N$361&lt;&gt;"",N$361&lt;&gt;"Total"),N334*MAX(Entrées!$B5:$AE5)/MAX($C334:$AG334),IF(AND($B364="Total",N$361&lt;&gt;""),SUM(N$362:N363),IF(AND(N$361="Total",$B364&lt;&gt;""),SUM($C364:M364),"")))</f>
        <v/>
      </c>
      <c r="O364" s="1" t="str">
        <f>IF(AND($B364&lt;&gt;"",$B364&lt;&gt;"Total",O$361&lt;&gt;"",O$361&lt;&gt;"Total"),O334*MAX(Entrées!$B5:$AE5)/MAX($C334:$AG334),IF(AND($B364="Total",O$361&lt;&gt;""),SUM(O$362:O363),IF(AND(O$361="Total",$B364&lt;&gt;""),SUM($C364:N364),"")))</f>
        <v/>
      </c>
      <c r="P364" s="1" t="str">
        <f>IF(AND($B364&lt;&gt;"",$B364&lt;&gt;"Total",P$361&lt;&gt;"",P$361&lt;&gt;"Total"),P334*MAX(Entrées!$B5:$AE5)/MAX($C334:$AG334),IF(AND($B364="Total",P$361&lt;&gt;""),SUM(P$362:P363),IF(AND(P$361="Total",$B364&lt;&gt;""),SUM($C364:O364),"")))</f>
        <v/>
      </c>
      <c r="Q364" s="1" t="str">
        <f>IF(AND($B364&lt;&gt;"",$B364&lt;&gt;"Total",Q$361&lt;&gt;"",Q$361&lt;&gt;"Total"),Q334*MAX(Entrées!$B5:$AE5)/MAX($C334:$AG334),IF(AND($B364="Total",Q$361&lt;&gt;""),SUM(Q$362:Q363),IF(AND(Q$361="Total",$B364&lt;&gt;""),SUM($C364:P364),"")))</f>
        <v/>
      </c>
      <c r="R364" s="1" t="str">
        <f>IF(AND($B364&lt;&gt;"",$B364&lt;&gt;"Total",R$361&lt;&gt;"",R$361&lt;&gt;"Total"),R334*MAX(Entrées!$B5:$AE5)/MAX($C334:$AG334),IF(AND($B364="Total",R$361&lt;&gt;""),SUM(R$362:R363),IF(AND(R$361="Total",$B364&lt;&gt;""),SUM($C364:Q364),"")))</f>
        <v/>
      </c>
      <c r="S364" s="1" t="str">
        <f>IF(AND($B364&lt;&gt;"",$B364&lt;&gt;"Total",S$361&lt;&gt;"",S$361&lt;&gt;"Total"),S334*MAX(Entrées!$B5:$AE5)/MAX($C334:$AG334),IF(AND($B364="Total",S$361&lt;&gt;""),SUM(S$362:S363),IF(AND(S$361="Total",$B364&lt;&gt;""),SUM($C364:R364),"")))</f>
        <v/>
      </c>
      <c r="T364" s="1" t="str">
        <f>IF(AND($B364&lt;&gt;"",$B364&lt;&gt;"Total",T$361&lt;&gt;"",T$361&lt;&gt;"Total"),T334*MAX(Entrées!$B5:$AE5)/MAX($C334:$AG334),IF(AND($B364="Total",T$361&lt;&gt;""),SUM(T$362:T363),IF(AND(T$361="Total",$B364&lt;&gt;""),SUM($C364:S364),"")))</f>
        <v/>
      </c>
      <c r="U364" s="1" t="str">
        <f>IF(AND($B364&lt;&gt;"",$B364&lt;&gt;"Total",U$361&lt;&gt;"",U$361&lt;&gt;"Total"),U334*MAX(Entrées!$B5:$AE5)/MAX($C334:$AG334),IF(AND($B364="Total",U$361&lt;&gt;""),SUM(U$362:U363),IF(AND(U$361="Total",$B364&lt;&gt;""),SUM($C364:T364),"")))</f>
        <v/>
      </c>
      <c r="V364" s="1" t="str">
        <f>IF(AND($B364&lt;&gt;"",$B364&lt;&gt;"Total",V$361&lt;&gt;"",V$361&lt;&gt;"Total"),V334*MAX(Entrées!$B5:$AE5)/MAX($C334:$AG334),IF(AND($B364="Total",V$361&lt;&gt;""),SUM(V$362:V363),IF(AND(V$361="Total",$B364&lt;&gt;""),SUM($C364:U364),"")))</f>
        <v/>
      </c>
      <c r="W364" s="1" t="str">
        <f>IF(AND($B364&lt;&gt;"",$B364&lt;&gt;"Total",W$361&lt;&gt;"",W$361&lt;&gt;"Total"),W334*MAX(Entrées!$B5:$AE5)/MAX($C334:$AG334),IF(AND($B364="Total",W$361&lt;&gt;""),SUM(W$362:W363),IF(AND(W$361="Total",$B364&lt;&gt;""),SUM($C364:V364),"")))</f>
        <v/>
      </c>
      <c r="X364" s="1" t="str">
        <f>IF(AND($B364&lt;&gt;"",$B364&lt;&gt;"Total",X$361&lt;&gt;"",X$361&lt;&gt;"Total"),X334*MAX(Entrées!$B5:$AE5)/MAX($C334:$AG334),IF(AND($B364="Total",X$361&lt;&gt;""),SUM(X$362:X363),IF(AND(X$361="Total",$B364&lt;&gt;""),SUM($C364:W364),"")))</f>
        <v/>
      </c>
      <c r="Y364" s="1" t="str">
        <f>IF(AND($B364&lt;&gt;"",$B364&lt;&gt;"Total",Y$361&lt;&gt;"",Y$361&lt;&gt;"Total"),Y334*MAX(Entrées!$B5:$AE5)/MAX($C334:$AG334),IF(AND($B364="Total",Y$361&lt;&gt;""),SUM(Y$362:Y363),IF(AND(Y$361="Total",$B364&lt;&gt;""),SUM($C364:X364),"")))</f>
        <v/>
      </c>
      <c r="Z364" s="1" t="str">
        <f>IF(AND($B364&lt;&gt;"",$B364&lt;&gt;"Total",Z$361&lt;&gt;"",Z$361&lt;&gt;"Total"),Z334*MAX(Entrées!$B5:$AE5)/MAX($C334:$AG334),IF(AND($B364="Total",Z$361&lt;&gt;""),SUM(Z$362:Z363),IF(AND(Z$361="Total",$B364&lt;&gt;""),SUM($C364:Y364),"")))</f>
        <v/>
      </c>
      <c r="AA364" s="1" t="str">
        <f>IF(AND($B364&lt;&gt;"",$B364&lt;&gt;"Total",AA$361&lt;&gt;"",AA$361&lt;&gt;"Total"),AA334*MAX(Entrées!$B5:$AE5)/MAX($C334:$AG334),IF(AND($B364="Total",AA$361&lt;&gt;""),SUM(AA$362:AA363),IF(AND(AA$361="Total",$B364&lt;&gt;""),SUM($C364:Z364),"")))</f>
        <v/>
      </c>
      <c r="AB364" s="1" t="str">
        <f>IF(AND($B364&lt;&gt;"",$B364&lt;&gt;"Total",AB$361&lt;&gt;"",AB$361&lt;&gt;"Total"),AB334*MAX(Entrées!$B5:$AE5)/MAX($C334:$AG334),IF(AND($B364="Total",AB$361&lt;&gt;""),SUM(AB$362:AB363),IF(AND(AB$361="Total",$B364&lt;&gt;""),SUM($C364:AA364),"")))</f>
        <v/>
      </c>
      <c r="AC364" s="1" t="str">
        <f>IF(AND($B364&lt;&gt;"",$B364&lt;&gt;"Total",AC$361&lt;&gt;"",AC$361&lt;&gt;"Total"),AC334*MAX(Entrées!$B5:$AE5)/MAX($C334:$AG334),IF(AND($B364="Total",AC$361&lt;&gt;""),SUM(AC$362:AC363),IF(AND(AC$361="Total",$B364&lt;&gt;""),SUM($C364:AB364),"")))</f>
        <v/>
      </c>
      <c r="AD364" s="1" t="str">
        <f>IF(AND($B364&lt;&gt;"",$B364&lt;&gt;"Total",AD$361&lt;&gt;"",AD$361&lt;&gt;"Total"),AD334*MAX(Entrées!$B5:$AE5)/MAX($C334:$AG334),IF(AND($B364="Total",AD$361&lt;&gt;""),SUM(AD$362:AD363),IF(AND(AD$361="Total",$B364&lt;&gt;""),SUM($C364:AC364),"")))</f>
        <v/>
      </c>
      <c r="AE364" s="1" t="str">
        <f>IF(AND($B364&lt;&gt;"",$B364&lt;&gt;"Total",AE$361&lt;&gt;"",AE$361&lt;&gt;"Total"),AE334*MAX(Entrées!$B5:$AE5)/MAX($C334:$AG334),IF(AND($B364="Total",AE$361&lt;&gt;""),SUM(AE$362:AE363),IF(AND(AE$361="Total",$B364&lt;&gt;""),SUM($C364:AD364),"")))</f>
        <v/>
      </c>
      <c r="AF364" s="1" t="str">
        <f>IF(AND($B364&lt;&gt;"",$B364&lt;&gt;"Total",AF$361&lt;&gt;"",AF$361&lt;&gt;"Total"),AF334*MAX(Entrées!$B5:$AE5)/MAX($C334:$AG334),IF(AND($B364="Total",AF$361&lt;&gt;""),SUM(AF$362:AF363),IF(AND(AF$361="Total",$B364&lt;&gt;""),SUM($C364:AE364),"")))</f>
        <v/>
      </c>
      <c r="AG364" s="1" t="str">
        <f>IF(AND($B364&lt;&gt;"",$B364&lt;&gt;"Total",AG$361&lt;&gt;"",AG$361&lt;&gt;"Total"),AG334*MAX(Entrées!$B5:$AE5)/MAX($C334:$AG334),IF(AND($B364="Total",AG$361&lt;&gt;""),SUM(AG$362:AG363),IF(AND(AG$361="Total",$B364&lt;&gt;""),SUM($C364:AF364),"")))</f>
        <v/>
      </c>
    </row>
    <row r="365" spans="1:33">
      <c r="B365" s="1" t="str">
        <f t="shared" si="39"/>
        <v/>
      </c>
      <c r="C365" s="1" t="str">
        <f>IF(AND($B365&lt;&gt;"",$B365&lt;&gt;"Total",C$361&lt;&gt;"",C$361&lt;&gt;"Total"),C335*MAX(Entrées!$B6:$AE6)/MAX($C335:$AG335),IF(AND($B365="Total",C$361&lt;&gt;""),SUM(C$362:C364),IF(AND(C$361="Total",$B365&lt;&gt;""),SUM(B365:$C365),"")))</f>
        <v/>
      </c>
      <c r="D365" s="1" t="str">
        <f>IF(AND($B365&lt;&gt;"",$B365&lt;&gt;"Total",D$361&lt;&gt;"",D$361&lt;&gt;"Total"),D335*MAX(Entrées!$B6:$AE6)/MAX($C335:$AG335),IF(AND($B365="Total",D$361&lt;&gt;""),SUM(D$362:D364),IF(AND(D$361="Total",$B365&lt;&gt;""),SUM($C365:C365),"")))</f>
        <v/>
      </c>
      <c r="E365" s="1" t="str">
        <f>IF(AND($B365&lt;&gt;"",$B365&lt;&gt;"Total",E$361&lt;&gt;"",E$361&lt;&gt;"Total"),E335*MAX(Entrées!$B6:$AE6)/MAX($C335:$AG335),IF(AND($B365="Total",E$361&lt;&gt;""),SUM(E$362:E364),IF(AND(E$361="Total",$B365&lt;&gt;""),SUM($C365:D365),"")))</f>
        <v/>
      </c>
      <c r="F365" s="1" t="str">
        <f>IF(AND($B365&lt;&gt;"",$B365&lt;&gt;"Total",F$361&lt;&gt;"",F$361&lt;&gt;"Total"),F335*MAX(Entrées!$B6:$AE6)/MAX($C335:$AG335),IF(AND($B365="Total",F$361&lt;&gt;""),SUM(F$362:F364),IF(AND(F$361="Total",$B365&lt;&gt;""),SUM($C365:E365),"")))</f>
        <v/>
      </c>
      <c r="G365" s="1" t="str">
        <f>IF(AND($B365&lt;&gt;"",$B365&lt;&gt;"Total",G$361&lt;&gt;"",G$361&lt;&gt;"Total"),G335*MAX(Entrées!$B6:$AE6)/MAX($C335:$AG335),IF(AND($B365="Total",G$361&lt;&gt;""),SUM(G$362:G364),IF(AND(G$361="Total",$B365&lt;&gt;""),SUM($C365:F365),"")))</f>
        <v/>
      </c>
      <c r="H365" s="1" t="str">
        <f>IF(AND($B365&lt;&gt;"",$B365&lt;&gt;"Total",H$361&lt;&gt;"",H$361&lt;&gt;"Total"),H335*MAX(Entrées!$B6:$AE6)/MAX($C335:$AG335),IF(AND($B365="Total",H$361&lt;&gt;""),SUM(H$362:H364),IF(AND(H$361="Total",$B365&lt;&gt;""),SUM($C365:G365),"")))</f>
        <v/>
      </c>
      <c r="I365" s="1" t="str">
        <f>IF(AND($B365&lt;&gt;"",$B365&lt;&gt;"Total",I$361&lt;&gt;"",I$361&lt;&gt;"Total"),I335*MAX(Entrées!$B6:$AE6)/MAX($C335:$AG335),IF(AND($B365="Total",I$361&lt;&gt;""),SUM(I$362:I364),IF(AND(I$361="Total",$B365&lt;&gt;""),SUM($C365:H365),"")))</f>
        <v/>
      </c>
      <c r="J365" s="1" t="str">
        <f>IF(AND($B365&lt;&gt;"",$B365&lt;&gt;"Total",J$361&lt;&gt;"",J$361&lt;&gt;"Total"),J335*MAX(Entrées!$B6:$AE6)/MAX($C335:$AG335),IF(AND($B365="Total",J$361&lt;&gt;""),SUM(J$362:J364),IF(AND(J$361="Total",$B365&lt;&gt;""),SUM($C365:I365),"")))</f>
        <v/>
      </c>
      <c r="K365" s="1" t="str">
        <f>IF(AND($B365&lt;&gt;"",$B365&lt;&gt;"Total",K$361&lt;&gt;"",K$361&lt;&gt;"Total"),K335*MAX(Entrées!$B6:$AE6)/MAX($C335:$AG335),IF(AND($B365="Total",K$361&lt;&gt;""),SUM(K$362:K364),IF(AND(K$361="Total",$B365&lt;&gt;""),SUM($C365:J365),"")))</f>
        <v/>
      </c>
      <c r="L365" s="1" t="str">
        <f>IF(AND($B365&lt;&gt;"",$B365&lt;&gt;"Total",L$361&lt;&gt;"",L$361&lt;&gt;"Total"),L335*MAX(Entrées!$B6:$AE6)/MAX($C335:$AG335),IF(AND($B365="Total",L$361&lt;&gt;""),SUM(L$362:L364),IF(AND(L$361="Total",$B365&lt;&gt;""),SUM($C365:K365),"")))</f>
        <v/>
      </c>
      <c r="M365" s="1" t="str">
        <f>IF(AND($B365&lt;&gt;"",$B365&lt;&gt;"Total",M$361&lt;&gt;"",M$361&lt;&gt;"Total"),M335*MAX(Entrées!$B6:$AE6)/MAX($C335:$AG335),IF(AND($B365="Total",M$361&lt;&gt;""),SUM(M$362:M364),IF(AND(M$361="Total",$B365&lt;&gt;""),SUM($C365:L365),"")))</f>
        <v/>
      </c>
      <c r="N365" s="1" t="str">
        <f>IF(AND($B365&lt;&gt;"",$B365&lt;&gt;"Total",N$361&lt;&gt;"",N$361&lt;&gt;"Total"),N335*MAX(Entrées!$B6:$AE6)/MAX($C335:$AG335),IF(AND($B365="Total",N$361&lt;&gt;""),SUM(N$362:N364),IF(AND(N$361="Total",$B365&lt;&gt;""),SUM($C365:M365),"")))</f>
        <v/>
      </c>
      <c r="O365" s="1" t="str">
        <f>IF(AND($B365&lt;&gt;"",$B365&lt;&gt;"Total",O$361&lt;&gt;"",O$361&lt;&gt;"Total"),O335*MAX(Entrées!$B6:$AE6)/MAX($C335:$AG335),IF(AND($B365="Total",O$361&lt;&gt;""),SUM(O$362:O364),IF(AND(O$361="Total",$B365&lt;&gt;""),SUM($C365:N365),"")))</f>
        <v/>
      </c>
      <c r="P365" s="1" t="str">
        <f>IF(AND($B365&lt;&gt;"",$B365&lt;&gt;"Total",P$361&lt;&gt;"",P$361&lt;&gt;"Total"),P335*MAX(Entrées!$B6:$AE6)/MAX($C335:$AG335),IF(AND($B365="Total",P$361&lt;&gt;""),SUM(P$362:P364),IF(AND(P$361="Total",$B365&lt;&gt;""),SUM($C365:O365),"")))</f>
        <v/>
      </c>
      <c r="Q365" s="1" t="str">
        <f>IF(AND($B365&lt;&gt;"",$B365&lt;&gt;"Total",Q$361&lt;&gt;"",Q$361&lt;&gt;"Total"),Q335*MAX(Entrées!$B6:$AE6)/MAX($C335:$AG335),IF(AND($B365="Total",Q$361&lt;&gt;""),SUM(Q$362:Q364),IF(AND(Q$361="Total",$B365&lt;&gt;""),SUM($C365:P365),"")))</f>
        <v/>
      </c>
      <c r="R365" s="1" t="str">
        <f>IF(AND($B365&lt;&gt;"",$B365&lt;&gt;"Total",R$361&lt;&gt;"",R$361&lt;&gt;"Total"),R335*MAX(Entrées!$B6:$AE6)/MAX($C335:$AG335),IF(AND($B365="Total",R$361&lt;&gt;""),SUM(R$362:R364),IF(AND(R$361="Total",$B365&lt;&gt;""),SUM($C365:Q365),"")))</f>
        <v/>
      </c>
      <c r="S365" s="1" t="str">
        <f>IF(AND($B365&lt;&gt;"",$B365&lt;&gt;"Total",S$361&lt;&gt;"",S$361&lt;&gt;"Total"),S335*MAX(Entrées!$B6:$AE6)/MAX($C335:$AG335),IF(AND($B365="Total",S$361&lt;&gt;""),SUM(S$362:S364),IF(AND(S$361="Total",$B365&lt;&gt;""),SUM($C365:R365),"")))</f>
        <v/>
      </c>
      <c r="T365" s="1" t="str">
        <f>IF(AND($B365&lt;&gt;"",$B365&lt;&gt;"Total",T$361&lt;&gt;"",T$361&lt;&gt;"Total"),T335*MAX(Entrées!$B6:$AE6)/MAX($C335:$AG335),IF(AND($B365="Total",T$361&lt;&gt;""),SUM(T$362:T364),IF(AND(T$361="Total",$B365&lt;&gt;""),SUM($C365:S365),"")))</f>
        <v/>
      </c>
      <c r="U365" s="1" t="str">
        <f>IF(AND($B365&lt;&gt;"",$B365&lt;&gt;"Total",U$361&lt;&gt;"",U$361&lt;&gt;"Total"),U335*MAX(Entrées!$B6:$AE6)/MAX($C335:$AG335),IF(AND($B365="Total",U$361&lt;&gt;""),SUM(U$362:U364),IF(AND(U$361="Total",$B365&lt;&gt;""),SUM($C365:T365),"")))</f>
        <v/>
      </c>
      <c r="V365" s="1" t="str">
        <f>IF(AND($B365&lt;&gt;"",$B365&lt;&gt;"Total",V$361&lt;&gt;"",V$361&lt;&gt;"Total"),V335*MAX(Entrées!$B6:$AE6)/MAX($C335:$AG335),IF(AND($B365="Total",V$361&lt;&gt;""),SUM(V$362:V364),IF(AND(V$361="Total",$B365&lt;&gt;""),SUM($C365:U365),"")))</f>
        <v/>
      </c>
      <c r="W365" s="1" t="str">
        <f>IF(AND($B365&lt;&gt;"",$B365&lt;&gt;"Total",W$361&lt;&gt;"",W$361&lt;&gt;"Total"),W335*MAX(Entrées!$B6:$AE6)/MAX($C335:$AG335),IF(AND($B365="Total",W$361&lt;&gt;""),SUM(W$362:W364),IF(AND(W$361="Total",$B365&lt;&gt;""),SUM($C365:V365),"")))</f>
        <v/>
      </c>
      <c r="X365" s="1" t="str">
        <f>IF(AND($B365&lt;&gt;"",$B365&lt;&gt;"Total",X$361&lt;&gt;"",X$361&lt;&gt;"Total"),X335*MAX(Entrées!$B6:$AE6)/MAX($C335:$AG335),IF(AND($B365="Total",X$361&lt;&gt;""),SUM(X$362:X364),IF(AND(X$361="Total",$B365&lt;&gt;""),SUM($C365:W365),"")))</f>
        <v/>
      </c>
      <c r="Y365" s="1" t="str">
        <f>IF(AND($B365&lt;&gt;"",$B365&lt;&gt;"Total",Y$361&lt;&gt;"",Y$361&lt;&gt;"Total"),Y335*MAX(Entrées!$B6:$AE6)/MAX($C335:$AG335),IF(AND($B365="Total",Y$361&lt;&gt;""),SUM(Y$362:Y364),IF(AND(Y$361="Total",$B365&lt;&gt;""),SUM($C365:X365),"")))</f>
        <v/>
      </c>
      <c r="Z365" s="1" t="str">
        <f>IF(AND($B365&lt;&gt;"",$B365&lt;&gt;"Total",Z$361&lt;&gt;"",Z$361&lt;&gt;"Total"),Z335*MAX(Entrées!$B6:$AE6)/MAX($C335:$AG335),IF(AND($B365="Total",Z$361&lt;&gt;""),SUM(Z$362:Z364),IF(AND(Z$361="Total",$B365&lt;&gt;""),SUM($C365:Y365),"")))</f>
        <v/>
      </c>
      <c r="AA365" s="1" t="str">
        <f>IF(AND($B365&lt;&gt;"",$B365&lt;&gt;"Total",AA$361&lt;&gt;"",AA$361&lt;&gt;"Total"),AA335*MAX(Entrées!$B6:$AE6)/MAX($C335:$AG335),IF(AND($B365="Total",AA$361&lt;&gt;""),SUM(AA$362:AA364),IF(AND(AA$361="Total",$B365&lt;&gt;""),SUM($C365:Z365),"")))</f>
        <v/>
      </c>
      <c r="AB365" s="1" t="str">
        <f>IF(AND($B365&lt;&gt;"",$B365&lt;&gt;"Total",AB$361&lt;&gt;"",AB$361&lt;&gt;"Total"),AB335*MAX(Entrées!$B6:$AE6)/MAX($C335:$AG335),IF(AND($B365="Total",AB$361&lt;&gt;""),SUM(AB$362:AB364),IF(AND(AB$361="Total",$B365&lt;&gt;""),SUM($C365:AA365),"")))</f>
        <v/>
      </c>
      <c r="AC365" s="1" t="str">
        <f>IF(AND($B365&lt;&gt;"",$B365&lt;&gt;"Total",AC$361&lt;&gt;"",AC$361&lt;&gt;"Total"),AC335*MAX(Entrées!$B6:$AE6)/MAX($C335:$AG335),IF(AND($B365="Total",AC$361&lt;&gt;""),SUM(AC$362:AC364),IF(AND(AC$361="Total",$B365&lt;&gt;""),SUM($C365:AB365),"")))</f>
        <v/>
      </c>
      <c r="AD365" s="1" t="str">
        <f>IF(AND($B365&lt;&gt;"",$B365&lt;&gt;"Total",AD$361&lt;&gt;"",AD$361&lt;&gt;"Total"),AD335*MAX(Entrées!$B6:$AE6)/MAX($C335:$AG335),IF(AND($B365="Total",AD$361&lt;&gt;""),SUM(AD$362:AD364),IF(AND(AD$361="Total",$B365&lt;&gt;""),SUM($C365:AC365),"")))</f>
        <v/>
      </c>
      <c r="AE365" s="1" t="str">
        <f>IF(AND($B365&lt;&gt;"",$B365&lt;&gt;"Total",AE$361&lt;&gt;"",AE$361&lt;&gt;"Total"),AE335*MAX(Entrées!$B6:$AE6)/MAX($C335:$AG335),IF(AND($B365="Total",AE$361&lt;&gt;""),SUM(AE$362:AE364),IF(AND(AE$361="Total",$B365&lt;&gt;""),SUM($C365:AD365),"")))</f>
        <v/>
      </c>
      <c r="AF365" s="1" t="str">
        <f>IF(AND($B365&lt;&gt;"",$B365&lt;&gt;"Total",AF$361&lt;&gt;"",AF$361&lt;&gt;"Total"),AF335*MAX(Entrées!$B6:$AE6)/MAX($C335:$AG335),IF(AND($B365="Total",AF$361&lt;&gt;""),SUM(AF$362:AF364),IF(AND(AF$361="Total",$B365&lt;&gt;""),SUM($C365:AE365),"")))</f>
        <v/>
      </c>
      <c r="AG365" s="1" t="str">
        <f>IF(AND($B365&lt;&gt;"",$B365&lt;&gt;"Total",AG$361&lt;&gt;"",AG$361&lt;&gt;"Total"),AG335*MAX(Entrées!$B6:$AE6)/MAX($C335:$AG335),IF(AND($B365="Total",AG$361&lt;&gt;""),SUM(AG$362:AG364),IF(AND(AG$361="Total",$B365&lt;&gt;""),SUM($C365:AF365),"")))</f>
        <v/>
      </c>
    </row>
    <row r="366" spans="1:33">
      <c r="B366" s="1" t="str">
        <f t="shared" si="39"/>
        <v/>
      </c>
      <c r="C366" s="1" t="str">
        <f>IF(AND($B366&lt;&gt;"",$B366&lt;&gt;"Total",C$361&lt;&gt;"",C$361&lt;&gt;"Total"),C336*MAX(Entrées!$B7:$AE7)/MAX($C336:$AG336),IF(AND($B366="Total",C$361&lt;&gt;""),SUM(C$362:C365),IF(AND(C$361="Total",$B366&lt;&gt;""),SUM(B366:$C366),"")))</f>
        <v/>
      </c>
      <c r="D366" s="1" t="str">
        <f>IF(AND($B366&lt;&gt;"",$B366&lt;&gt;"Total",D$361&lt;&gt;"",D$361&lt;&gt;"Total"),D336*MAX(Entrées!$B7:$AE7)/MAX($C336:$AG336),IF(AND($B366="Total",D$361&lt;&gt;""),SUM(D$362:D365),IF(AND(D$361="Total",$B366&lt;&gt;""),SUM($C366:C366),"")))</f>
        <v/>
      </c>
      <c r="E366" s="1" t="str">
        <f>IF(AND($B366&lt;&gt;"",$B366&lt;&gt;"Total",E$361&lt;&gt;"",E$361&lt;&gt;"Total"),E336*MAX(Entrées!$B7:$AE7)/MAX($C336:$AG336),IF(AND($B366="Total",E$361&lt;&gt;""),SUM(E$362:E365),IF(AND(E$361="Total",$B366&lt;&gt;""),SUM($C366:D366),"")))</f>
        <v/>
      </c>
      <c r="F366" s="1" t="str">
        <f>IF(AND($B366&lt;&gt;"",$B366&lt;&gt;"Total",F$361&lt;&gt;"",F$361&lt;&gt;"Total"),F336*MAX(Entrées!$B7:$AE7)/MAX($C336:$AG336),IF(AND($B366="Total",F$361&lt;&gt;""),SUM(F$362:F365),IF(AND(F$361="Total",$B366&lt;&gt;""),SUM($C366:E366),"")))</f>
        <v/>
      </c>
      <c r="G366" s="1" t="str">
        <f>IF(AND($B366&lt;&gt;"",$B366&lt;&gt;"Total",G$361&lt;&gt;"",G$361&lt;&gt;"Total"),G336*MAX(Entrées!$B7:$AE7)/MAX($C336:$AG336),IF(AND($B366="Total",G$361&lt;&gt;""),SUM(G$362:G365),IF(AND(G$361="Total",$B366&lt;&gt;""),SUM($C366:F366),"")))</f>
        <v/>
      </c>
      <c r="H366" s="1" t="str">
        <f>IF(AND($B366&lt;&gt;"",$B366&lt;&gt;"Total",H$361&lt;&gt;"",H$361&lt;&gt;"Total"),H336*MAX(Entrées!$B7:$AE7)/MAX($C336:$AG336),IF(AND($B366="Total",H$361&lt;&gt;""),SUM(H$362:H365),IF(AND(H$361="Total",$B366&lt;&gt;""),SUM($C366:G366),"")))</f>
        <v/>
      </c>
      <c r="I366" s="1" t="str">
        <f>IF(AND($B366&lt;&gt;"",$B366&lt;&gt;"Total",I$361&lt;&gt;"",I$361&lt;&gt;"Total"),I336*MAX(Entrées!$B7:$AE7)/MAX($C336:$AG336),IF(AND($B366="Total",I$361&lt;&gt;""),SUM(I$362:I365),IF(AND(I$361="Total",$B366&lt;&gt;""),SUM($C366:H366),"")))</f>
        <v/>
      </c>
      <c r="J366" s="1" t="str">
        <f>IF(AND($B366&lt;&gt;"",$B366&lt;&gt;"Total",J$361&lt;&gt;"",J$361&lt;&gt;"Total"),J336*MAX(Entrées!$B7:$AE7)/MAX($C336:$AG336),IF(AND($B366="Total",J$361&lt;&gt;""),SUM(J$362:J365),IF(AND(J$361="Total",$B366&lt;&gt;""),SUM($C366:I366),"")))</f>
        <v/>
      </c>
      <c r="K366" s="1" t="str">
        <f>IF(AND($B366&lt;&gt;"",$B366&lt;&gt;"Total",K$361&lt;&gt;"",K$361&lt;&gt;"Total"),K336*MAX(Entrées!$B7:$AE7)/MAX($C336:$AG336),IF(AND($B366="Total",K$361&lt;&gt;""),SUM(K$362:K365),IF(AND(K$361="Total",$B366&lt;&gt;""),SUM($C366:J366),"")))</f>
        <v/>
      </c>
      <c r="L366" s="1" t="str">
        <f>IF(AND($B366&lt;&gt;"",$B366&lt;&gt;"Total",L$361&lt;&gt;"",L$361&lt;&gt;"Total"),L336*MAX(Entrées!$B7:$AE7)/MAX($C336:$AG336),IF(AND($B366="Total",L$361&lt;&gt;""),SUM(L$362:L365),IF(AND(L$361="Total",$B366&lt;&gt;""),SUM($C366:K366),"")))</f>
        <v/>
      </c>
      <c r="M366" s="1" t="str">
        <f>IF(AND($B366&lt;&gt;"",$B366&lt;&gt;"Total",M$361&lt;&gt;"",M$361&lt;&gt;"Total"),M336*MAX(Entrées!$B7:$AE7)/MAX($C336:$AG336),IF(AND($B366="Total",M$361&lt;&gt;""),SUM(M$362:M365),IF(AND(M$361="Total",$B366&lt;&gt;""),SUM($C366:L366),"")))</f>
        <v/>
      </c>
      <c r="N366" s="1" t="str">
        <f>IF(AND($B366&lt;&gt;"",$B366&lt;&gt;"Total",N$361&lt;&gt;"",N$361&lt;&gt;"Total"),N336*MAX(Entrées!$B7:$AE7)/MAX($C336:$AG336),IF(AND($B366="Total",N$361&lt;&gt;""),SUM(N$362:N365),IF(AND(N$361="Total",$B366&lt;&gt;""),SUM($C366:M366),"")))</f>
        <v/>
      </c>
      <c r="O366" s="1" t="str">
        <f>IF(AND($B366&lt;&gt;"",$B366&lt;&gt;"Total",O$361&lt;&gt;"",O$361&lt;&gt;"Total"),O336*MAX(Entrées!$B7:$AE7)/MAX($C336:$AG336),IF(AND($B366="Total",O$361&lt;&gt;""),SUM(O$362:O365),IF(AND(O$361="Total",$B366&lt;&gt;""),SUM($C366:N366),"")))</f>
        <v/>
      </c>
      <c r="P366" s="1" t="str">
        <f>IF(AND($B366&lt;&gt;"",$B366&lt;&gt;"Total",P$361&lt;&gt;"",P$361&lt;&gt;"Total"),P336*MAX(Entrées!$B7:$AE7)/MAX($C336:$AG336),IF(AND($B366="Total",P$361&lt;&gt;""),SUM(P$362:P365),IF(AND(P$361="Total",$B366&lt;&gt;""),SUM($C366:O366),"")))</f>
        <v/>
      </c>
      <c r="Q366" s="1" t="str">
        <f>IF(AND($B366&lt;&gt;"",$B366&lt;&gt;"Total",Q$361&lt;&gt;"",Q$361&lt;&gt;"Total"),Q336*MAX(Entrées!$B7:$AE7)/MAX($C336:$AG336),IF(AND($B366="Total",Q$361&lt;&gt;""),SUM(Q$362:Q365),IF(AND(Q$361="Total",$B366&lt;&gt;""),SUM($C366:P366),"")))</f>
        <v/>
      </c>
      <c r="R366" s="1" t="str">
        <f>IF(AND($B366&lt;&gt;"",$B366&lt;&gt;"Total",R$361&lt;&gt;"",R$361&lt;&gt;"Total"),R336*MAX(Entrées!$B7:$AE7)/MAX($C336:$AG336),IF(AND($B366="Total",R$361&lt;&gt;""),SUM(R$362:R365),IF(AND(R$361="Total",$B366&lt;&gt;""),SUM($C366:Q366),"")))</f>
        <v/>
      </c>
      <c r="S366" s="1" t="str">
        <f>IF(AND($B366&lt;&gt;"",$B366&lt;&gt;"Total",S$361&lt;&gt;"",S$361&lt;&gt;"Total"),S336*MAX(Entrées!$B7:$AE7)/MAX($C336:$AG336),IF(AND($B366="Total",S$361&lt;&gt;""),SUM(S$362:S365),IF(AND(S$361="Total",$B366&lt;&gt;""),SUM($C366:R366),"")))</f>
        <v/>
      </c>
      <c r="T366" s="1" t="str">
        <f>IF(AND($B366&lt;&gt;"",$B366&lt;&gt;"Total",T$361&lt;&gt;"",T$361&lt;&gt;"Total"),T336*MAX(Entrées!$B7:$AE7)/MAX($C336:$AG336),IF(AND($B366="Total",T$361&lt;&gt;""),SUM(T$362:T365),IF(AND(T$361="Total",$B366&lt;&gt;""),SUM($C366:S366),"")))</f>
        <v/>
      </c>
      <c r="U366" s="1" t="str">
        <f>IF(AND($B366&lt;&gt;"",$B366&lt;&gt;"Total",U$361&lt;&gt;"",U$361&lt;&gt;"Total"),U336*MAX(Entrées!$B7:$AE7)/MAX($C336:$AG336),IF(AND($B366="Total",U$361&lt;&gt;""),SUM(U$362:U365),IF(AND(U$361="Total",$B366&lt;&gt;""),SUM($C366:T366),"")))</f>
        <v/>
      </c>
      <c r="V366" s="1" t="str">
        <f>IF(AND($B366&lt;&gt;"",$B366&lt;&gt;"Total",V$361&lt;&gt;"",V$361&lt;&gt;"Total"),V336*MAX(Entrées!$B7:$AE7)/MAX($C336:$AG336),IF(AND($B366="Total",V$361&lt;&gt;""),SUM(V$362:V365),IF(AND(V$361="Total",$B366&lt;&gt;""),SUM($C366:U366),"")))</f>
        <v/>
      </c>
      <c r="W366" s="1" t="str">
        <f>IF(AND($B366&lt;&gt;"",$B366&lt;&gt;"Total",W$361&lt;&gt;"",W$361&lt;&gt;"Total"),W336*MAX(Entrées!$B7:$AE7)/MAX($C336:$AG336),IF(AND($B366="Total",W$361&lt;&gt;""),SUM(W$362:W365),IF(AND(W$361="Total",$B366&lt;&gt;""),SUM($C366:V366),"")))</f>
        <v/>
      </c>
      <c r="X366" s="1" t="str">
        <f>IF(AND($B366&lt;&gt;"",$B366&lt;&gt;"Total",X$361&lt;&gt;"",X$361&lt;&gt;"Total"),X336*MAX(Entrées!$B7:$AE7)/MAX($C336:$AG336),IF(AND($B366="Total",X$361&lt;&gt;""),SUM(X$362:X365),IF(AND(X$361="Total",$B366&lt;&gt;""),SUM($C366:W366),"")))</f>
        <v/>
      </c>
      <c r="Y366" s="1" t="str">
        <f>IF(AND($B366&lt;&gt;"",$B366&lt;&gt;"Total",Y$361&lt;&gt;"",Y$361&lt;&gt;"Total"),Y336*MAX(Entrées!$B7:$AE7)/MAX($C336:$AG336),IF(AND($B366="Total",Y$361&lt;&gt;""),SUM(Y$362:Y365),IF(AND(Y$361="Total",$B366&lt;&gt;""),SUM($C366:X366),"")))</f>
        <v/>
      </c>
      <c r="Z366" s="1" t="str">
        <f>IF(AND($B366&lt;&gt;"",$B366&lt;&gt;"Total",Z$361&lt;&gt;"",Z$361&lt;&gt;"Total"),Z336*MAX(Entrées!$B7:$AE7)/MAX($C336:$AG336),IF(AND($B366="Total",Z$361&lt;&gt;""),SUM(Z$362:Z365),IF(AND(Z$361="Total",$B366&lt;&gt;""),SUM($C366:Y366),"")))</f>
        <v/>
      </c>
      <c r="AA366" s="1" t="str">
        <f>IF(AND($B366&lt;&gt;"",$B366&lt;&gt;"Total",AA$361&lt;&gt;"",AA$361&lt;&gt;"Total"),AA336*MAX(Entrées!$B7:$AE7)/MAX($C336:$AG336),IF(AND($B366="Total",AA$361&lt;&gt;""),SUM(AA$362:AA365),IF(AND(AA$361="Total",$B366&lt;&gt;""),SUM($C366:Z366),"")))</f>
        <v/>
      </c>
      <c r="AB366" s="1" t="str">
        <f>IF(AND($B366&lt;&gt;"",$B366&lt;&gt;"Total",AB$361&lt;&gt;"",AB$361&lt;&gt;"Total"),AB336*MAX(Entrées!$B7:$AE7)/MAX($C336:$AG336),IF(AND($B366="Total",AB$361&lt;&gt;""),SUM(AB$362:AB365),IF(AND(AB$361="Total",$B366&lt;&gt;""),SUM($C366:AA366),"")))</f>
        <v/>
      </c>
      <c r="AC366" s="1" t="str">
        <f>IF(AND($B366&lt;&gt;"",$B366&lt;&gt;"Total",AC$361&lt;&gt;"",AC$361&lt;&gt;"Total"),AC336*MAX(Entrées!$B7:$AE7)/MAX($C336:$AG336),IF(AND($B366="Total",AC$361&lt;&gt;""),SUM(AC$362:AC365),IF(AND(AC$361="Total",$B366&lt;&gt;""),SUM($C366:AB366),"")))</f>
        <v/>
      </c>
      <c r="AD366" s="1" t="str">
        <f>IF(AND($B366&lt;&gt;"",$B366&lt;&gt;"Total",AD$361&lt;&gt;"",AD$361&lt;&gt;"Total"),AD336*MAX(Entrées!$B7:$AE7)/MAX($C336:$AG336),IF(AND($B366="Total",AD$361&lt;&gt;""),SUM(AD$362:AD365),IF(AND(AD$361="Total",$B366&lt;&gt;""),SUM($C366:AC366),"")))</f>
        <v/>
      </c>
      <c r="AE366" s="1" t="str">
        <f>IF(AND($B366&lt;&gt;"",$B366&lt;&gt;"Total",AE$361&lt;&gt;"",AE$361&lt;&gt;"Total"),AE336*MAX(Entrées!$B7:$AE7)/MAX($C336:$AG336),IF(AND($B366="Total",AE$361&lt;&gt;""),SUM(AE$362:AE365),IF(AND(AE$361="Total",$B366&lt;&gt;""),SUM($C366:AD366),"")))</f>
        <v/>
      </c>
      <c r="AF366" s="1" t="str">
        <f>IF(AND($B366&lt;&gt;"",$B366&lt;&gt;"Total",AF$361&lt;&gt;"",AF$361&lt;&gt;"Total"),AF336*MAX(Entrées!$B7:$AE7)/MAX($C336:$AG336),IF(AND($B366="Total",AF$361&lt;&gt;""),SUM(AF$362:AF365),IF(AND(AF$361="Total",$B366&lt;&gt;""),SUM($C366:AE366),"")))</f>
        <v/>
      </c>
      <c r="AG366" s="1" t="str">
        <f>IF(AND($B366&lt;&gt;"",$B366&lt;&gt;"Total",AG$361&lt;&gt;"",AG$361&lt;&gt;"Total"),AG336*MAX(Entrées!$B7:$AE7)/MAX($C336:$AG336),IF(AND($B366="Total",AG$361&lt;&gt;""),SUM(AG$362:AG365),IF(AND(AG$361="Total",$B366&lt;&gt;""),SUM($C366:AF366),"")))</f>
        <v/>
      </c>
    </row>
    <row r="367" spans="1:33">
      <c r="B367" s="1" t="str">
        <f t="shared" si="39"/>
        <v/>
      </c>
      <c r="C367" s="1" t="str">
        <f>IF(AND($B367&lt;&gt;"",$B367&lt;&gt;"Total",C$361&lt;&gt;"",C$361&lt;&gt;"Total"),C337*MAX(Entrées!$B8:$AE8)/MAX($C337:$AG337),IF(AND($B367="Total",C$361&lt;&gt;""),SUM(C$362:C366),IF(AND(C$361="Total",$B367&lt;&gt;""),SUM(B367:$C367),"")))</f>
        <v/>
      </c>
      <c r="D367" s="1" t="str">
        <f>IF(AND($B367&lt;&gt;"",$B367&lt;&gt;"Total",D$361&lt;&gt;"",D$361&lt;&gt;"Total"),D337*MAX(Entrées!$B8:$AE8)/MAX($C337:$AG337),IF(AND($B367="Total",D$361&lt;&gt;""),SUM(D$362:D366),IF(AND(D$361="Total",$B367&lt;&gt;""),SUM($C367:C367),"")))</f>
        <v/>
      </c>
      <c r="E367" s="1" t="str">
        <f>IF(AND($B367&lt;&gt;"",$B367&lt;&gt;"Total",E$361&lt;&gt;"",E$361&lt;&gt;"Total"),E337*MAX(Entrées!$B8:$AE8)/MAX($C337:$AG337),IF(AND($B367="Total",E$361&lt;&gt;""),SUM(E$362:E366),IF(AND(E$361="Total",$B367&lt;&gt;""),SUM($C367:D367),"")))</f>
        <v/>
      </c>
      <c r="F367" s="1" t="str">
        <f>IF(AND($B367&lt;&gt;"",$B367&lt;&gt;"Total",F$361&lt;&gt;"",F$361&lt;&gt;"Total"),F337*MAX(Entrées!$B8:$AE8)/MAX($C337:$AG337),IF(AND($B367="Total",F$361&lt;&gt;""),SUM(F$362:F366),IF(AND(F$361="Total",$B367&lt;&gt;""),SUM($C367:E367),"")))</f>
        <v/>
      </c>
      <c r="G367" s="1" t="str">
        <f>IF(AND($B367&lt;&gt;"",$B367&lt;&gt;"Total",G$361&lt;&gt;"",G$361&lt;&gt;"Total"),G337*MAX(Entrées!$B8:$AE8)/MAX($C337:$AG337),IF(AND($B367="Total",G$361&lt;&gt;""),SUM(G$362:G366),IF(AND(G$361="Total",$B367&lt;&gt;""),SUM($C367:F367),"")))</f>
        <v/>
      </c>
      <c r="H367" s="1" t="str">
        <f>IF(AND($B367&lt;&gt;"",$B367&lt;&gt;"Total",H$361&lt;&gt;"",H$361&lt;&gt;"Total"),H337*MAX(Entrées!$B8:$AE8)/MAX($C337:$AG337),IF(AND($B367="Total",H$361&lt;&gt;""),SUM(H$362:H366),IF(AND(H$361="Total",$B367&lt;&gt;""),SUM($C367:G367),"")))</f>
        <v/>
      </c>
      <c r="I367" s="1" t="str">
        <f>IF(AND($B367&lt;&gt;"",$B367&lt;&gt;"Total",I$361&lt;&gt;"",I$361&lt;&gt;"Total"),I337*MAX(Entrées!$B8:$AE8)/MAX($C337:$AG337),IF(AND($B367="Total",I$361&lt;&gt;""),SUM(I$362:I366),IF(AND(I$361="Total",$B367&lt;&gt;""),SUM($C367:H367),"")))</f>
        <v/>
      </c>
      <c r="J367" s="1" t="str">
        <f>IF(AND($B367&lt;&gt;"",$B367&lt;&gt;"Total",J$361&lt;&gt;"",J$361&lt;&gt;"Total"),J337*MAX(Entrées!$B8:$AE8)/MAX($C337:$AG337),IF(AND($B367="Total",J$361&lt;&gt;""),SUM(J$362:J366),IF(AND(J$361="Total",$B367&lt;&gt;""),SUM($C367:I367),"")))</f>
        <v/>
      </c>
      <c r="K367" s="1" t="str">
        <f>IF(AND($B367&lt;&gt;"",$B367&lt;&gt;"Total",K$361&lt;&gt;"",K$361&lt;&gt;"Total"),K337*MAX(Entrées!$B8:$AE8)/MAX($C337:$AG337),IF(AND($B367="Total",K$361&lt;&gt;""),SUM(K$362:K366),IF(AND(K$361="Total",$B367&lt;&gt;""),SUM($C367:J367),"")))</f>
        <v/>
      </c>
      <c r="L367" s="1" t="str">
        <f>IF(AND($B367&lt;&gt;"",$B367&lt;&gt;"Total",L$361&lt;&gt;"",L$361&lt;&gt;"Total"),L337*MAX(Entrées!$B8:$AE8)/MAX($C337:$AG337),IF(AND($B367="Total",L$361&lt;&gt;""),SUM(L$362:L366),IF(AND(L$361="Total",$B367&lt;&gt;""),SUM($C367:K367),"")))</f>
        <v/>
      </c>
      <c r="M367" s="1" t="str">
        <f>IF(AND($B367&lt;&gt;"",$B367&lt;&gt;"Total",M$361&lt;&gt;"",M$361&lt;&gt;"Total"),M337*MAX(Entrées!$B8:$AE8)/MAX($C337:$AG337),IF(AND($B367="Total",M$361&lt;&gt;""),SUM(M$362:M366),IF(AND(M$361="Total",$B367&lt;&gt;""),SUM($C367:L367),"")))</f>
        <v/>
      </c>
      <c r="N367" s="1" t="str">
        <f>IF(AND($B367&lt;&gt;"",$B367&lt;&gt;"Total",N$361&lt;&gt;"",N$361&lt;&gt;"Total"),N337*MAX(Entrées!$B8:$AE8)/MAX($C337:$AG337),IF(AND($B367="Total",N$361&lt;&gt;""),SUM(N$362:N366),IF(AND(N$361="Total",$B367&lt;&gt;""),SUM($C367:M367),"")))</f>
        <v/>
      </c>
      <c r="O367" s="1" t="str">
        <f>IF(AND($B367&lt;&gt;"",$B367&lt;&gt;"Total",O$361&lt;&gt;"",O$361&lt;&gt;"Total"),O337*MAX(Entrées!$B8:$AE8)/MAX($C337:$AG337),IF(AND($B367="Total",O$361&lt;&gt;""),SUM(O$362:O366),IF(AND(O$361="Total",$B367&lt;&gt;""),SUM($C367:N367),"")))</f>
        <v/>
      </c>
      <c r="P367" s="1" t="str">
        <f>IF(AND($B367&lt;&gt;"",$B367&lt;&gt;"Total",P$361&lt;&gt;"",P$361&lt;&gt;"Total"),P337*MAX(Entrées!$B8:$AE8)/MAX($C337:$AG337),IF(AND($B367="Total",P$361&lt;&gt;""),SUM(P$362:P366),IF(AND(P$361="Total",$B367&lt;&gt;""),SUM($C367:O367),"")))</f>
        <v/>
      </c>
      <c r="Q367" s="1" t="str">
        <f>IF(AND($B367&lt;&gt;"",$B367&lt;&gt;"Total",Q$361&lt;&gt;"",Q$361&lt;&gt;"Total"),Q337*MAX(Entrées!$B8:$AE8)/MAX($C337:$AG337),IF(AND($B367="Total",Q$361&lt;&gt;""),SUM(Q$362:Q366),IF(AND(Q$361="Total",$B367&lt;&gt;""),SUM($C367:P367),"")))</f>
        <v/>
      </c>
      <c r="R367" s="1" t="str">
        <f>IF(AND($B367&lt;&gt;"",$B367&lt;&gt;"Total",R$361&lt;&gt;"",R$361&lt;&gt;"Total"),R337*MAX(Entrées!$B8:$AE8)/MAX($C337:$AG337),IF(AND($B367="Total",R$361&lt;&gt;""),SUM(R$362:R366),IF(AND(R$361="Total",$B367&lt;&gt;""),SUM($C367:Q367),"")))</f>
        <v/>
      </c>
      <c r="S367" s="1" t="str">
        <f>IF(AND($B367&lt;&gt;"",$B367&lt;&gt;"Total",S$361&lt;&gt;"",S$361&lt;&gt;"Total"),S337*MAX(Entrées!$B8:$AE8)/MAX($C337:$AG337),IF(AND($B367="Total",S$361&lt;&gt;""),SUM(S$362:S366),IF(AND(S$361="Total",$B367&lt;&gt;""),SUM($C367:R367),"")))</f>
        <v/>
      </c>
      <c r="T367" s="1" t="str">
        <f>IF(AND($B367&lt;&gt;"",$B367&lt;&gt;"Total",T$361&lt;&gt;"",T$361&lt;&gt;"Total"),T337*MAX(Entrées!$B8:$AE8)/MAX($C337:$AG337),IF(AND($B367="Total",T$361&lt;&gt;""),SUM(T$362:T366),IF(AND(T$361="Total",$B367&lt;&gt;""),SUM($C367:S367),"")))</f>
        <v/>
      </c>
      <c r="U367" s="1" t="str">
        <f>IF(AND($B367&lt;&gt;"",$B367&lt;&gt;"Total",U$361&lt;&gt;"",U$361&lt;&gt;"Total"),U337*MAX(Entrées!$B8:$AE8)/MAX($C337:$AG337),IF(AND($B367="Total",U$361&lt;&gt;""),SUM(U$362:U366),IF(AND(U$361="Total",$B367&lt;&gt;""),SUM($C367:T367),"")))</f>
        <v/>
      </c>
      <c r="V367" s="1" t="str">
        <f>IF(AND($B367&lt;&gt;"",$B367&lt;&gt;"Total",V$361&lt;&gt;"",V$361&lt;&gt;"Total"),V337*MAX(Entrées!$B8:$AE8)/MAX($C337:$AG337),IF(AND($B367="Total",V$361&lt;&gt;""),SUM(V$362:V366),IF(AND(V$361="Total",$B367&lt;&gt;""),SUM($C367:U367),"")))</f>
        <v/>
      </c>
      <c r="W367" s="1" t="str">
        <f>IF(AND($B367&lt;&gt;"",$B367&lt;&gt;"Total",W$361&lt;&gt;"",W$361&lt;&gt;"Total"),W337*MAX(Entrées!$B8:$AE8)/MAX($C337:$AG337),IF(AND($B367="Total",W$361&lt;&gt;""),SUM(W$362:W366),IF(AND(W$361="Total",$B367&lt;&gt;""),SUM($C367:V367),"")))</f>
        <v/>
      </c>
      <c r="X367" s="1" t="str">
        <f>IF(AND($B367&lt;&gt;"",$B367&lt;&gt;"Total",X$361&lt;&gt;"",X$361&lt;&gt;"Total"),X337*MAX(Entrées!$B8:$AE8)/MAX($C337:$AG337),IF(AND($B367="Total",X$361&lt;&gt;""),SUM(X$362:X366),IF(AND(X$361="Total",$B367&lt;&gt;""),SUM($C367:W367),"")))</f>
        <v/>
      </c>
      <c r="Y367" s="1" t="str">
        <f>IF(AND($B367&lt;&gt;"",$B367&lt;&gt;"Total",Y$361&lt;&gt;"",Y$361&lt;&gt;"Total"),Y337*MAX(Entrées!$B8:$AE8)/MAX($C337:$AG337),IF(AND($B367="Total",Y$361&lt;&gt;""),SUM(Y$362:Y366),IF(AND(Y$361="Total",$B367&lt;&gt;""),SUM($C367:X367),"")))</f>
        <v/>
      </c>
      <c r="Z367" s="1" t="str">
        <f>IF(AND($B367&lt;&gt;"",$B367&lt;&gt;"Total",Z$361&lt;&gt;"",Z$361&lt;&gt;"Total"),Z337*MAX(Entrées!$B8:$AE8)/MAX($C337:$AG337),IF(AND($B367="Total",Z$361&lt;&gt;""),SUM(Z$362:Z366),IF(AND(Z$361="Total",$B367&lt;&gt;""),SUM($C367:Y367),"")))</f>
        <v/>
      </c>
      <c r="AA367" s="1" t="str">
        <f>IF(AND($B367&lt;&gt;"",$B367&lt;&gt;"Total",AA$361&lt;&gt;"",AA$361&lt;&gt;"Total"),AA337*MAX(Entrées!$B8:$AE8)/MAX($C337:$AG337),IF(AND($B367="Total",AA$361&lt;&gt;""),SUM(AA$362:AA366),IF(AND(AA$361="Total",$B367&lt;&gt;""),SUM($C367:Z367),"")))</f>
        <v/>
      </c>
      <c r="AB367" s="1" t="str">
        <f>IF(AND($B367&lt;&gt;"",$B367&lt;&gt;"Total",AB$361&lt;&gt;"",AB$361&lt;&gt;"Total"),AB337*MAX(Entrées!$B8:$AE8)/MAX($C337:$AG337),IF(AND($B367="Total",AB$361&lt;&gt;""),SUM(AB$362:AB366),IF(AND(AB$361="Total",$B367&lt;&gt;""),SUM($C367:AA367),"")))</f>
        <v/>
      </c>
      <c r="AC367" s="1" t="str">
        <f>IF(AND($B367&lt;&gt;"",$B367&lt;&gt;"Total",AC$361&lt;&gt;"",AC$361&lt;&gt;"Total"),AC337*MAX(Entrées!$B8:$AE8)/MAX($C337:$AG337),IF(AND($B367="Total",AC$361&lt;&gt;""),SUM(AC$362:AC366),IF(AND(AC$361="Total",$B367&lt;&gt;""),SUM($C367:AB367),"")))</f>
        <v/>
      </c>
      <c r="AD367" s="1" t="str">
        <f>IF(AND($B367&lt;&gt;"",$B367&lt;&gt;"Total",AD$361&lt;&gt;"",AD$361&lt;&gt;"Total"),AD337*MAX(Entrées!$B8:$AE8)/MAX($C337:$AG337),IF(AND($B367="Total",AD$361&lt;&gt;""),SUM(AD$362:AD366),IF(AND(AD$361="Total",$B367&lt;&gt;""),SUM($C367:AC367),"")))</f>
        <v/>
      </c>
      <c r="AE367" s="1" t="str">
        <f>IF(AND($B367&lt;&gt;"",$B367&lt;&gt;"Total",AE$361&lt;&gt;"",AE$361&lt;&gt;"Total"),AE337*MAX(Entrées!$B8:$AE8)/MAX($C337:$AG337),IF(AND($B367="Total",AE$361&lt;&gt;""),SUM(AE$362:AE366),IF(AND(AE$361="Total",$B367&lt;&gt;""),SUM($C367:AD367),"")))</f>
        <v/>
      </c>
      <c r="AF367" s="1" t="str">
        <f>IF(AND($B367&lt;&gt;"",$B367&lt;&gt;"Total",AF$361&lt;&gt;"",AF$361&lt;&gt;"Total"),AF337*MAX(Entrées!$B8:$AE8)/MAX($C337:$AG337),IF(AND($B367="Total",AF$361&lt;&gt;""),SUM(AF$362:AF366),IF(AND(AF$361="Total",$B367&lt;&gt;""),SUM($C367:AE367),"")))</f>
        <v/>
      </c>
      <c r="AG367" s="1" t="str">
        <f>IF(AND($B367&lt;&gt;"",$B367&lt;&gt;"Total",AG$361&lt;&gt;"",AG$361&lt;&gt;"Total"),AG337*MAX(Entrées!$B8:$AE8)/MAX($C337:$AG337),IF(AND($B367="Total",AG$361&lt;&gt;""),SUM(AG$362:AG366),IF(AND(AG$361="Total",$B367&lt;&gt;""),SUM($C367:AF367),"")))</f>
        <v/>
      </c>
    </row>
    <row r="368" spans="1:33">
      <c r="B368" s="1" t="str">
        <f t="shared" si="39"/>
        <v/>
      </c>
      <c r="C368" s="1" t="str">
        <f>IF(AND($B368&lt;&gt;"",$B368&lt;&gt;"Total",C$361&lt;&gt;"",C$361&lt;&gt;"Total"),C338*MAX(Entrées!$B9:$AE9)/MAX($C338:$AG338),IF(AND($B368="Total",C$361&lt;&gt;""),SUM(C$362:C367),IF(AND(C$361="Total",$B368&lt;&gt;""),SUM(B368:$C368),"")))</f>
        <v/>
      </c>
      <c r="D368" s="1" t="str">
        <f>IF(AND($B368&lt;&gt;"",$B368&lt;&gt;"Total",D$361&lt;&gt;"",D$361&lt;&gt;"Total"),D338*MAX(Entrées!$B9:$AE9)/MAX($C338:$AG338),IF(AND($B368="Total",D$361&lt;&gt;""),SUM(D$362:D367),IF(AND(D$361="Total",$B368&lt;&gt;""),SUM($C368:C368),"")))</f>
        <v/>
      </c>
      <c r="E368" s="1" t="str">
        <f>IF(AND($B368&lt;&gt;"",$B368&lt;&gt;"Total",E$361&lt;&gt;"",E$361&lt;&gt;"Total"),E338*MAX(Entrées!$B9:$AE9)/MAX($C338:$AG338),IF(AND($B368="Total",E$361&lt;&gt;""),SUM(E$362:E367),IF(AND(E$361="Total",$B368&lt;&gt;""),SUM($C368:D368),"")))</f>
        <v/>
      </c>
      <c r="F368" s="1" t="str">
        <f>IF(AND($B368&lt;&gt;"",$B368&lt;&gt;"Total",F$361&lt;&gt;"",F$361&lt;&gt;"Total"),F338*MAX(Entrées!$B9:$AE9)/MAX($C338:$AG338),IF(AND($B368="Total",F$361&lt;&gt;""),SUM(F$362:F367),IF(AND(F$361="Total",$B368&lt;&gt;""),SUM($C368:E368),"")))</f>
        <v/>
      </c>
      <c r="G368" s="1" t="str">
        <f>IF(AND($B368&lt;&gt;"",$B368&lt;&gt;"Total",G$361&lt;&gt;"",G$361&lt;&gt;"Total"),G338*MAX(Entrées!$B9:$AE9)/MAX($C338:$AG338),IF(AND($B368="Total",G$361&lt;&gt;""),SUM(G$362:G367),IF(AND(G$361="Total",$B368&lt;&gt;""),SUM($C368:F368),"")))</f>
        <v/>
      </c>
      <c r="H368" s="1" t="str">
        <f>IF(AND($B368&lt;&gt;"",$B368&lt;&gt;"Total",H$361&lt;&gt;"",H$361&lt;&gt;"Total"),H338*MAX(Entrées!$B9:$AE9)/MAX($C338:$AG338),IF(AND($B368="Total",H$361&lt;&gt;""),SUM(H$362:H367),IF(AND(H$361="Total",$B368&lt;&gt;""),SUM($C368:G368),"")))</f>
        <v/>
      </c>
      <c r="I368" s="1" t="str">
        <f>IF(AND($B368&lt;&gt;"",$B368&lt;&gt;"Total",I$361&lt;&gt;"",I$361&lt;&gt;"Total"),I338*MAX(Entrées!$B9:$AE9)/MAX($C338:$AG338),IF(AND($B368="Total",I$361&lt;&gt;""),SUM(I$362:I367),IF(AND(I$361="Total",$B368&lt;&gt;""),SUM($C368:H368),"")))</f>
        <v/>
      </c>
      <c r="J368" s="1" t="str">
        <f>IF(AND($B368&lt;&gt;"",$B368&lt;&gt;"Total",J$361&lt;&gt;"",J$361&lt;&gt;"Total"),J338*MAX(Entrées!$B9:$AE9)/MAX($C338:$AG338),IF(AND($B368="Total",J$361&lt;&gt;""),SUM(J$362:J367),IF(AND(J$361="Total",$B368&lt;&gt;""),SUM($C368:I368),"")))</f>
        <v/>
      </c>
      <c r="K368" s="1" t="str">
        <f>IF(AND($B368&lt;&gt;"",$B368&lt;&gt;"Total",K$361&lt;&gt;"",K$361&lt;&gt;"Total"),K338*MAX(Entrées!$B9:$AE9)/MAX($C338:$AG338),IF(AND($B368="Total",K$361&lt;&gt;""),SUM(K$362:K367),IF(AND(K$361="Total",$B368&lt;&gt;""),SUM($C368:J368),"")))</f>
        <v/>
      </c>
      <c r="L368" s="1" t="str">
        <f>IF(AND($B368&lt;&gt;"",$B368&lt;&gt;"Total",L$361&lt;&gt;"",L$361&lt;&gt;"Total"),L338*MAX(Entrées!$B9:$AE9)/MAX($C338:$AG338),IF(AND($B368="Total",L$361&lt;&gt;""),SUM(L$362:L367),IF(AND(L$361="Total",$B368&lt;&gt;""),SUM($C368:K368),"")))</f>
        <v/>
      </c>
      <c r="M368" s="1" t="str">
        <f>IF(AND($B368&lt;&gt;"",$B368&lt;&gt;"Total",M$361&lt;&gt;"",M$361&lt;&gt;"Total"),M338*MAX(Entrées!$B9:$AE9)/MAX($C338:$AG338),IF(AND($B368="Total",M$361&lt;&gt;""),SUM(M$362:M367),IF(AND(M$361="Total",$B368&lt;&gt;""),SUM($C368:L368),"")))</f>
        <v/>
      </c>
      <c r="N368" s="1" t="str">
        <f>IF(AND($B368&lt;&gt;"",$B368&lt;&gt;"Total",N$361&lt;&gt;"",N$361&lt;&gt;"Total"),N338*MAX(Entrées!$B9:$AE9)/MAX($C338:$AG338),IF(AND($B368="Total",N$361&lt;&gt;""),SUM(N$362:N367),IF(AND(N$361="Total",$B368&lt;&gt;""),SUM($C368:M368),"")))</f>
        <v/>
      </c>
      <c r="O368" s="1" t="str">
        <f>IF(AND($B368&lt;&gt;"",$B368&lt;&gt;"Total",O$361&lt;&gt;"",O$361&lt;&gt;"Total"),O338*MAX(Entrées!$B9:$AE9)/MAX($C338:$AG338),IF(AND($B368="Total",O$361&lt;&gt;""),SUM(O$362:O367),IF(AND(O$361="Total",$B368&lt;&gt;""),SUM($C368:N368),"")))</f>
        <v/>
      </c>
      <c r="P368" s="1" t="str">
        <f>IF(AND($B368&lt;&gt;"",$B368&lt;&gt;"Total",P$361&lt;&gt;"",P$361&lt;&gt;"Total"),P338*MAX(Entrées!$B9:$AE9)/MAX($C338:$AG338),IF(AND($B368="Total",P$361&lt;&gt;""),SUM(P$362:P367),IF(AND(P$361="Total",$B368&lt;&gt;""),SUM($C368:O368),"")))</f>
        <v/>
      </c>
      <c r="Q368" s="1" t="str">
        <f>IF(AND($B368&lt;&gt;"",$B368&lt;&gt;"Total",Q$361&lt;&gt;"",Q$361&lt;&gt;"Total"),Q338*MAX(Entrées!$B9:$AE9)/MAX($C338:$AG338),IF(AND($B368="Total",Q$361&lt;&gt;""),SUM(Q$362:Q367),IF(AND(Q$361="Total",$B368&lt;&gt;""),SUM($C368:P368),"")))</f>
        <v/>
      </c>
      <c r="R368" s="1" t="str">
        <f>IF(AND($B368&lt;&gt;"",$B368&lt;&gt;"Total",R$361&lt;&gt;"",R$361&lt;&gt;"Total"),R338*MAX(Entrées!$B9:$AE9)/MAX($C338:$AG338),IF(AND($B368="Total",R$361&lt;&gt;""),SUM(R$362:R367),IF(AND(R$361="Total",$B368&lt;&gt;""),SUM($C368:Q368),"")))</f>
        <v/>
      </c>
      <c r="S368" s="1" t="str">
        <f>IF(AND($B368&lt;&gt;"",$B368&lt;&gt;"Total",S$361&lt;&gt;"",S$361&lt;&gt;"Total"),S338*MAX(Entrées!$B9:$AE9)/MAX($C338:$AG338),IF(AND($B368="Total",S$361&lt;&gt;""),SUM(S$362:S367),IF(AND(S$361="Total",$B368&lt;&gt;""),SUM($C368:R368),"")))</f>
        <v/>
      </c>
      <c r="T368" s="1" t="str">
        <f>IF(AND($B368&lt;&gt;"",$B368&lt;&gt;"Total",T$361&lt;&gt;"",T$361&lt;&gt;"Total"),T338*MAX(Entrées!$B9:$AE9)/MAX($C338:$AG338),IF(AND($B368="Total",T$361&lt;&gt;""),SUM(T$362:T367),IF(AND(T$361="Total",$B368&lt;&gt;""),SUM($C368:S368),"")))</f>
        <v/>
      </c>
      <c r="U368" s="1" t="str">
        <f>IF(AND($B368&lt;&gt;"",$B368&lt;&gt;"Total",U$361&lt;&gt;"",U$361&lt;&gt;"Total"),U338*MAX(Entrées!$B9:$AE9)/MAX($C338:$AG338),IF(AND($B368="Total",U$361&lt;&gt;""),SUM(U$362:U367),IF(AND(U$361="Total",$B368&lt;&gt;""),SUM($C368:T368),"")))</f>
        <v/>
      </c>
      <c r="V368" s="1" t="str">
        <f>IF(AND($B368&lt;&gt;"",$B368&lt;&gt;"Total",V$361&lt;&gt;"",V$361&lt;&gt;"Total"),V338*MAX(Entrées!$B9:$AE9)/MAX($C338:$AG338),IF(AND($B368="Total",V$361&lt;&gt;""),SUM(V$362:V367),IF(AND(V$361="Total",$B368&lt;&gt;""),SUM($C368:U368),"")))</f>
        <v/>
      </c>
      <c r="W368" s="1" t="str">
        <f>IF(AND($B368&lt;&gt;"",$B368&lt;&gt;"Total",W$361&lt;&gt;"",W$361&lt;&gt;"Total"),W338*MAX(Entrées!$B9:$AE9)/MAX($C338:$AG338),IF(AND($B368="Total",W$361&lt;&gt;""),SUM(W$362:W367),IF(AND(W$361="Total",$B368&lt;&gt;""),SUM($C368:V368),"")))</f>
        <v/>
      </c>
      <c r="X368" s="1" t="str">
        <f>IF(AND($B368&lt;&gt;"",$B368&lt;&gt;"Total",X$361&lt;&gt;"",X$361&lt;&gt;"Total"),X338*MAX(Entrées!$B9:$AE9)/MAX($C338:$AG338),IF(AND($B368="Total",X$361&lt;&gt;""),SUM(X$362:X367),IF(AND(X$361="Total",$B368&lt;&gt;""),SUM($C368:W368),"")))</f>
        <v/>
      </c>
      <c r="Y368" s="1" t="str">
        <f>IF(AND($B368&lt;&gt;"",$B368&lt;&gt;"Total",Y$361&lt;&gt;"",Y$361&lt;&gt;"Total"),Y338*MAX(Entrées!$B9:$AE9)/MAX($C338:$AG338),IF(AND($B368="Total",Y$361&lt;&gt;""),SUM(Y$362:Y367),IF(AND(Y$361="Total",$B368&lt;&gt;""),SUM($C368:X368),"")))</f>
        <v/>
      </c>
      <c r="Z368" s="1" t="str">
        <f>IF(AND($B368&lt;&gt;"",$B368&lt;&gt;"Total",Z$361&lt;&gt;"",Z$361&lt;&gt;"Total"),Z338*MAX(Entrées!$B9:$AE9)/MAX($C338:$AG338),IF(AND($B368="Total",Z$361&lt;&gt;""),SUM(Z$362:Z367),IF(AND(Z$361="Total",$B368&lt;&gt;""),SUM($C368:Y368),"")))</f>
        <v/>
      </c>
      <c r="AA368" s="1" t="str">
        <f>IF(AND($B368&lt;&gt;"",$B368&lt;&gt;"Total",AA$361&lt;&gt;"",AA$361&lt;&gt;"Total"),AA338*MAX(Entrées!$B9:$AE9)/MAX($C338:$AG338),IF(AND($B368="Total",AA$361&lt;&gt;""),SUM(AA$362:AA367),IF(AND(AA$361="Total",$B368&lt;&gt;""),SUM($C368:Z368),"")))</f>
        <v/>
      </c>
      <c r="AB368" s="1" t="str">
        <f>IF(AND($B368&lt;&gt;"",$B368&lt;&gt;"Total",AB$361&lt;&gt;"",AB$361&lt;&gt;"Total"),AB338*MAX(Entrées!$B9:$AE9)/MAX($C338:$AG338),IF(AND($B368="Total",AB$361&lt;&gt;""),SUM(AB$362:AB367),IF(AND(AB$361="Total",$B368&lt;&gt;""),SUM($C368:AA368),"")))</f>
        <v/>
      </c>
      <c r="AC368" s="1" t="str">
        <f>IF(AND($B368&lt;&gt;"",$B368&lt;&gt;"Total",AC$361&lt;&gt;"",AC$361&lt;&gt;"Total"),AC338*MAX(Entrées!$B9:$AE9)/MAX($C338:$AG338),IF(AND($B368="Total",AC$361&lt;&gt;""),SUM(AC$362:AC367),IF(AND(AC$361="Total",$B368&lt;&gt;""),SUM($C368:AB368),"")))</f>
        <v/>
      </c>
      <c r="AD368" s="1" t="str">
        <f>IF(AND($B368&lt;&gt;"",$B368&lt;&gt;"Total",AD$361&lt;&gt;"",AD$361&lt;&gt;"Total"),AD338*MAX(Entrées!$B9:$AE9)/MAX($C338:$AG338),IF(AND($B368="Total",AD$361&lt;&gt;""),SUM(AD$362:AD367),IF(AND(AD$361="Total",$B368&lt;&gt;""),SUM($C368:AC368),"")))</f>
        <v/>
      </c>
      <c r="AE368" s="1" t="str">
        <f>IF(AND($B368&lt;&gt;"",$B368&lt;&gt;"Total",AE$361&lt;&gt;"",AE$361&lt;&gt;"Total"),AE338*MAX(Entrées!$B9:$AE9)/MAX($C338:$AG338),IF(AND($B368="Total",AE$361&lt;&gt;""),SUM(AE$362:AE367),IF(AND(AE$361="Total",$B368&lt;&gt;""),SUM($C368:AD368),"")))</f>
        <v/>
      </c>
      <c r="AF368" s="1" t="str">
        <f>IF(AND($B368&lt;&gt;"",$B368&lt;&gt;"Total",AF$361&lt;&gt;"",AF$361&lt;&gt;"Total"),AF338*MAX(Entrées!$B9:$AE9)/MAX($C338:$AG338),IF(AND($B368="Total",AF$361&lt;&gt;""),SUM(AF$362:AF367),IF(AND(AF$361="Total",$B368&lt;&gt;""),SUM($C368:AE368),"")))</f>
        <v/>
      </c>
      <c r="AG368" s="1" t="str">
        <f>IF(AND($B368&lt;&gt;"",$B368&lt;&gt;"Total",AG$361&lt;&gt;"",AG$361&lt;&gt;"Total"),AG338*MAX(Entrées!$B9:$AE9)/MAX($C338:$AG338),IF(AND($B368="Total",AG$361&lt;&gt;""),SUM(AG$362:AG367),IF(AND(AG$361="Total",$B368&lt;&gt;""),SUM($C368:AF368),"")))</f>
        <v/>
      </c>
    </row>
    <row r="369" spans="2:33">
      <c r="B369" s="1" t="str">
        <f t="shared" si="39"/>
        <v/>
      </c>
      <c r="C369" s="1" t="str">
        <f>IF(AND($B369&lt;&gt;"",$B369&lt;&gt;"Total",C$361&lt;&gt;"",C$361&lt;&gt;"Total"),C339*MAX(Entrées!$B10:$AE10)/MAX($C339:$AG339),IF(AND($B369="Total",C$361&lt;&gt;""),SUM(C$362:C368),IF(AND(C$361="Total",$B369&lt;&gt;""),SUM(B369:$C369),"")))</f>
        <v/>
      </c>
      <c r="D369" s="1" t="str">
        <f>IF(AND($B369&lt;&gt;"",$B369&lt;&gt;"Total",D$361&lt;&gt;"",D$361&lt;&gt;"Total"),D339*MAX(Entrées!$B10:$AE10)/MAX($C339:$AG339),IF(AND($B369="Total",D$361&lt;&gt;""),SUM(D$362:D368),IF(AND(D$361="Total",$B369&lt;&gt;""),SUM($C369:C369),"")))</f>
        <v/>
      </c>
      <c r="E369" s="1" t="str">
        <f>IF(AND($B369&lt;&gt;"",$B369&lt;&gt;"Total",E$361&lt;&gt;"",E$361&lt;&gt;"Total"),E339*MAX(Entrées!$B10:$AE10)/MAX($C339:$AG339),IF(AND($B369="Total",E$361&lt;&gt;""),SUM(E$362:E368),IF(AND(E$361="Total",$B369&lt;&gt;""),SUM($C369:D369),"")))</f>
        <v/>
      </c>
      <c r="F369" s="1" t="str">
        <f>IF(AND($B369&lt;&gt;"",$B369&lt;&gt;"Total",F$361&lt;&gt;"",F$361&lt;&gt;"Total"),F339*MAX(Entrées!$B10:$AE10)/MAX($C339:$AG339),IF(AND($B369="Total",F$361&lt;&gt;""),SUM(F$362:F368),IF(AND(F$361="Total",$B369&lt;&gt;""),SUM($C369:E369),"")))</f>
        <v/>
      </c>
      <c r="G369" s="1" t="str">
        <f>IF(AND($B369&lt;&gt;"",$B369&lt;&gt;"Total",G$361&lt;&gt;"",G$361&lt;&gt;"Total"),G339*MAX(Entrées!$B10:$AE10)/MAX($C339:$AG339),IF(AND($B369="Total",G$361&lt;&gt;""),SUM(G$362:G368),IF(AND(G$361="Total",$B369&lt;&gt;""),SUM($C369:F369),"")))</f>
        <v/>
      </c>
      <c r="H369" s="1" t="str">
        <f>IF(AND($B369&lt;&gt;"",$B369&lt;&gt;"Total",H$361&lt;&gt;"",H$361&lt;&gt;"Total"),H339*MAX(Entrées!$B10:$AE10)/MAX($C339:$AG339),IF(AND($B369="Total",H$361&lt;&gt;""),SUM(H$362:H368),IF(AND(H$361="Total",$B369&lt;&gt;""),SUM($C369:G369),"")))</f>
        <v/>
      </c>
      <c r="I369" s="1" t="str">
        <f>IF(AND($B369&lt;&gt;"",$B369&lt;&gt;"Total",I$361&lt;&gt;"",I$361&lt;&gt;"Total"),I339*MAX(Entrées!$B10:$AE10)/MAX($C339:$AG339),IF(AND($B369="Total",I$361&lt;&gt;""),SUM(I$362:I368),IF(AND(I$361="Total",$B369&lt;&gt;""),SUM($C369:H369),"")))</f>
        <v/>
      </c>
      <c r="J369" s="1" t="str">
        <f>IF(AND($B369&lt;&gt;"",$B369&lt;&gt;"Total",J$361&lt;&gt;"",J$361&lt;&gt;"Total"),J339*MAX(Entrées!$B10:$AE10)/MAX($C339:$AG339),IF(AND($B369="Total",J$361&lt;&gt;""),SUM(J$362:J368),IF(AND(J$361="Total",$B369&lt;&gt;""),SUM($C369:I369),"")))</f>
        <v/>
      </c>
      <c r="K369" s="1" t="str">
        <f>IF(AND($B369&lt;&gt;"",$B369&lt;&gt;"Total",K$361&lt;&gt;"",K$361&lt;&gt;"Total"),K339*MAX(Entrées!$B10:$AE10)/MAX($C339:$AG339),IF(AND($B369="Total",K$361&lt;&gt;""),SUM(K$362:K368),IF(AND(K$361="Total",$B369&lt;&gt;""),SUM($C369:J369),"")))</f>
        <v/>
      </c>
      <c r="L369" s="1" t="str">
        <f>IF(AND($B369&lt;&gt;"",$B369&lt;&gt;"Total",L$361&lt;&gt;"",L$361&lt;&gt;"Total"),L339*MAX(Entrées!$B10:$AE10)/MAX($C339:$AG339),IF(AND($B369="Total",L$361&lt;&gt;""),SUM(L$362:L368),IF(AND(L$361="Total",$B369&lt;&gt;""),SUM($C369:K369),"")))</f>
        <v/>
      </c>
      <c r="M369" s="1" t="str">
        <f>IF(AND($B369&lt;&gt;"",$B369&lt;&gt;"Total",M$361&lt;&gt;"",M$361&lt;&gt;"Total"),M339*MAX(Entrées!$B10:$AE10)/MAX($C339:$AG339),IF(AND($B369="Total",M$361&lt;&gt;""),SUM(M$362:M368),IF(AND(M$361="Total",$B369&lt;&gt;""),SUM($C369:L369),"")))</f>
        <v/>
      </c>
      <c r="N369" s="1" t="str">
        <f>IF(AND($B369&lt;&gt;"",$B369&lt;&gt;"Total",N$361&lt;&gt;"",N$361&lt;&gt;"Total"),N339*MAX(Entrées!$B10:$AE10)/MAX($C339:$AG339),IF(AND($B369="Total",N$361&lt;&gt;""),SUM(N$362:N368),IF(AND(N$361="Total",$B369&lt;&gt;""),SUM($C369:M369),"")))</f>
        <v/>
      </c>
      <c r="O369" s="1" t="str">
        <f>IF(AND($B369&lt;&gt;"",$B369&lt;&gt;"Total",O$361&lt;&gt;"",O$361&lt;&gt;"Total"),O339*MAX(Entrées!$B10:$AE10)/MAX($C339:$AG339),IF(AND($B369="Total",O$361&lt;&gt;""),SUM(O$362:O368),IF(AND(O$361="Total",$B369&lt;&gt;""),SUM($C369:N369),"")))</f>
        <v/>
      </c>
      <c r="P369" s="1" t="str">
        <f>IF(AND($B369&lt;&gt;"",$B369&lt;&gt;"Total",P$361&lt;&gt;"",P$361&lt;&gt;"Total"),P339*MAX(Entrées!$B10:$AE10)/MAX($C339:$AG339),IF(AND($B369="Total",P$361&lt;&gt;""),SUM(P$362:P368),IF(AND(P$361="Total",$B369&lt;&gt;""),SUM($C369:O369),"")))</f>
        <v/>
      </c>
      <c r="Q369" s="1" t="str">
        <f>IF(AND($B369&lt;&gt;"",$B369&lt;&gt;"Total",Q$361&lt;&gt;"",Q$361&lt;&gt;"Total"),Q339*MAX(Entrées!$B10:$AE10)/MAX($C339:$AG339),IF(AND($B369="Total",Q$361&lt;&gt;""),SUM(Q$362:Q368),IF(AND(Q$361="Total",$B369&lt;&gt;""),SUM($C369:P369),"")))</f>
        <v/>
      </c>
      <c r="R369" s="1" t="str">
        <f>IF(AND($B369&lt;&gt;"",$B369&lt;&gt;"Total",R$361&lt;&gt;"",R$361&lt;&gt;"Total"),R339*MAX(Entrées!$B10:$AE10)/MAX($C339:$AG339),IF(AND($B369="Total",R$361&lt;&gt;""),SUM(R$362:R368),IF(AND(R$361="Total",$B369&lt;&gt;""),SUM($C369:Q369),"")))</f>
        <v/>
      </c>
      <c r="S369" s="1" t="str">
        <f>IF(AND($B369&lt;&gt;"",$B369&lt;&gt;"Total",S$361&lt;&gt;"",S$361&lt;&gt;"Total"),S339*MAX(Entrées!$B10:$AE10)/MAX($C339:$AG339),IF(AND($B369="Total",S$361&lt;&gt;""),SUM(S$362:S368),IF(AND(S$361="Total",$B369&lt;&gt;""),SUM($C369:R369),"")))</f>
        <v/>
      </c>
      <c r="T369" s="1" t="str">
        <f>IF(AND($B369&lt;&gt;"",$B369&lt;&gt;"Total",T$361&lt;&gt;"",T$361&lt;&gt;"Total"),T339*MAX(Entrées!$B10:$AE10)/MAX($C339:$AG339),IF(AND($B369="Total",T$361&lt;&gt;""),SUM(T$362:T368),IF(AND(T$361="Total",$B369&lt;&gt;""),SUM($C369:S369),"")))</f>
        <v/>
      </c>
      <c r="U369" s="1" t="str">
        <f>IF(AND($B369&lt;&gt;"",$B369&lt;&gt;"Total",U$361&lt;&gt;"",U$361&lt;&gt;"Total"),U339*MAX(Entrées!$B10:$AE10)/MAX($C339:$AG339),IF(AND($B369="Total",U$361&lt;&gt;""),SUM(U$362:U368),IF(AND(U$361="Total",$B369&lt;&gt;""),SUM($C369:T369),"")))</f>
        <v/>
      </c>
      <c r="V369" s="1" t="str">
        <f>IF(AND($B369&lt;&gt;"",$B369&lt;&gt;"Total",V$361&lt;&gt;"",V$361&lt;&gt;"Total"),V339*MAX(Entrées!$B10:$AE10)/MAX($C339:$AG339),IF(AND($B369="Total",V$361&lt;&gt;""),SUM(V$362:V368),IF(AND(V$361="Total",$B369&lt;&gt;""),SUM($C369:U369),"")))</f>
        <v/>
      </c>
      <c r="W369" s="1" t="str">
        <f>IF(AND($B369&lt;&gt;"",$B369&lt;&gt;"Total",W$361&lt;&gt;"",W$361&lt;&gt;"Total"),W339*MAX(Entrées!$B10:$AE10)/MAX($C339:$AG339),IF(AND($B369="Total",W$361&lt;&gt;""),SUM(W$362:W368),IF(AND(W$361="Total",$B369&lt;&gt;""),SUM($C369:V369),"")))</f>
        <v/>
      </c>
      <c r="X369" s="1" t="str">
        <f>IF(AND($B369&lt;&gt;"",$B369&lt;&gt;"Total",X$361&lt;&gt;"",X$361&lt;&gt;"Total"),X339*MAX(Entrées!$B10:$AE10)/MAX($C339:$AG339),IF(AND($B369="Total",X$361&lt;&gt;""),SUM(X$362:X368),IF(AND(X$361="Total",$B369&lt;&gt;""),SUM($C369:W369),"")))</f>
        <v/>
      </c>
      <c r="Y369" s="1" t="str">
        <f>IF(AND($B369&lt;&gt;"",$B369&lt;&gt;"Total",Y$361&lt;&gt;"",Y$361&lt;&gt;"Total"),Y339*MAX(Entrées!$B10:$AE10)/MAX($C339:$AG339),IF(AND($B369="Total",Y$361&lt;&gt;""),SUM(Y$362:Y368),IF(AND(Y$361="Total",$B369&lt;&gt;""),SUM($C369:X369),"")))</f>
        <v/>
      </c>
      <c r="Z369" s="1" t="str">
        <f>IF(AND($B369&lt;&gt;"",$B369&lt;&gt;"Total",Z$361&lt;&gt;"",Z$361&lt;&gt;"Total"),Z339*MAX(Entrées!$B10:$AE10)/MAX($C339:$AG339),IF(AND($B369="Total",Z$361&lt;&gt;""),SUM(Z$362:Z368),IF(AND(Z$361="Total",$B369&lt;&gt;""),SUM($C369:Y369),"")))</f>
        <v/>
      </c>
      <c r="AA369" s="1" t="str">
        <f>IF(AND($B369&lt;&gt;"",$B369&lt;&gt;"Total",AA$361&lt;&gt;"",AA$361&lt;&gt;"Total"),AA339*MAX(Entrées!$B10:$AE10)/MAX($C339:$AG339),IF(AND($B369="Total",AA$361&lt;&gt;""),SUM(AA$362:AA368),IF(AND(AA$361="Total",$B369&lt;&gt;""),SUM($C369:Z369),"")))</f>
        <v/>
      </c>
      <c r="AB369" s="1" t="str">
        <f>IF(AND($B369&lt;&gt;"",$B369&lt;&gt;"Total",AB$361&lt;&gt;"",AB$361&lt;&gt;"Total"),AB339*MAX(Entrées!$B10:$AE10)/MAX($C339:$AG339),IF(AND($B369="Total",AB$361&lt;&gt;""),SUM(AB$362:AB368),IF(AND(AB$361="Total",$B369&lt;&gt;""),SUM($C369:AA369),"")))</f>
        <v/>
      </c>
      <c r="AC369" s="1" t="str">
        <f>IF(AND($B369&lt;&gt;"",$B369&lt;&gt;"Total",AC$361&lt;&gt;"",AC$361&lt;&gt;"Total"),AC339*MAX(Entrées!$B10:$AE10)/MAX($C339:$AG339),IF(AND($B369="Total",AC$361&lt;&gt;""),SUM(AC$362:AC368),IF(AND(AC$361="Total",$B369&lt;&gt;""),SUM($C369:AB369),"")))</f>
        <v/>
      </c>
      <c r="AD369" s="1" t="str">
        <f>IF(AND($B369&lt;&gt;"",$B369&lt;&gt;"Total",AD$361&lt;&gt;"",AD$361&lt;&gt;"Total"),AD339*MAX(Entrées!$B10:$AE10)/MAX($C339:$AG339),IF(AND($B369="Total",AD$361&lt;&gt;""),SUM(AD$362:AD368),IF(AND(AD$361="Total",$B369&lt;&gt;""),SUM($C369:AC369),"")))</f>
        <v/>
      </c>
      <c r="AE369" s="1" t="str">
        <f>IF(AND($B369&lt;&gt;"",$B369&lt;&gt;"Total",AE$361&lt;&gt;"",AE$361&lt;&gt;"Total"),AE339*MAX(Entrées!$B10:$AE10)/MAX($C339:$AG339),IF(AND($B369="Total",AE$361&lt;&gt;""),SUM(AE$362:AE368),IF(AND(AE$361="Total",$B369&lt;&gt;""),SUM($C369:AD369),"")))</f>
        <v/>
      </c>
      <c r="AF369" s="1" t="str">
        <f>IF(AND($B369&lt;&gt;"",$B369&lt;&gt;"Total",AF$361&lt;&gt;"",AF$361&lt;&gt;"Total"),AF339*MAX(Entrées!$B10:$AE10)/MAX($C339:$AG339),IF(AND($B369="Total",AF$361&lt;&gt;""),SUM(AF$362:AF368),IF(AND(AF$361="Total",$B369&lt;&gt;""),SUM($C369:AE369),"")))</f>
        <v/>
      </c>
      <c r="AG369" s="1" t="str">
        <f>IF(AND($B369&lt;&gt;"",$B369&lt;&gt;"Total",AG$361&lt;&gt;"",AG$361&lt;&gt;"Total"),AG339*MAX(Entrées!$B10:$AE10)/MAX($C339:$AG339),IF(AND($B369="Total",AG$361&lt;&gt;""),SUM(AG$362:AG368),IF(AND(AG$361="Total",$B369&lt;&gt;""),SUM($C369:AF369),"")))</f>
        <v/>
      </c>
    </row>
    <row r="370" spans="2:33">
      <c r="B370" s="1" t="str">
        <f t="shared" si="39"/>
        <v/>
      </c>
      <c r="C370" s="1" t="str">
        <f>IF(AND($B370&lt;&gt;"",$B370&lt;&gt;"Total",C$361&lt;&gt;"",C$361&lt;&gt;"Total"),C340*MAX(Entrées!$B11:$AE11)/MAX($C340:$AG340),IF(AND($B370="Total",C$361&lt;&gt;""),SUM(C$362:C369),IF(AND(C$361="Total",$B370&lt;&gt;""),SUM(B370:$C370),"")))</f>
        <v/>
      </c>
      <c r="D370" s="1" t="str">
        <f>IF(AND($B370&lt;&gt;"",$B370&lt;&gt;"Total",D$361&lt;&gt;"",D$361&lt;&gt;"Total"),D340*MAX(Entrées!$B11:$AE11)/MAX($C340:$AG340),IF(AND($B370="Total",D$361&lt;&gt;""),SUM(D$362:D369),IF(AND(D$361="Total",$B370&lt;&gt;""),SUM($C370:C370),"")))</f>
        <v/>
      </c>
      <c r="E370" s="1" t="str">
        <f>IF(AND($B370&lt;&gt;"",$B370&lt;&gt;"Total",E$361&lt;&gt;"",E$361&lt;&gt;"Total"),E340*MAX(Entrées!$B11:$AE11)/MAX($C340:$AG340),IF(AND($B370="Total",E$361&lt;&gt;""),SUM(E$362:E369),IF(AND(E$361="Total",$B370&lt;&gt;""),SUM($C370:D370),"")))</f>
        <v/>
      </c>
      <c r="F370" s="1" t="str">
        <f>IF(AND($B370&lt;&gt;"",$B370&lt;&gt;"Total",F$361&lt;&gt;"",F$361&lt;&gt;"Total"),F340*MAX(Entrées!$B11:$AE11)/MAX($C340:$AG340),IF(AND($B370="Total",F$361&lt;&gt;""),SUM(F$362:F369),IF(AND(F$361="Total",$B370&lt;&gt;""),SUM($C370:E370),"")))</f>
        <v/>
      </c>
      <c r="G370" s="1" t="str">
        <f>IF(AND($B370&lt;&gt;"",$B370&lt;&gt;"Total",G$361&lt;&gt;"",G$361&lt;&gt;"Total"),G340*MAX(Entrées!$B11:$AE11)/MAX($C340:$AG340),IF(AND($B370="Total",G$361&lt;&gt;""),SUM(G$362:G369),IF(AND(G$361="Total",$B370&lt;&gt;""),SUM($C370:F370),"")))</f>
        <v/>
      </c>
      <c r="H370" s="1" t="str">
        <f>IF(AND($B370&lt;&gt;"",$B370&lt;&gt;"Total",H$361&lt;&gt;"",H$361&lt;&gt;"Total"),H340*MAX(Entrées!$B11:$AE11)/MAX($C340:$AG340),IF(AND($B370="Total",H$361&lt;&gt;""),SUM(H$362:H369),IF(AND(H$361="Total",$B370&lt;&gt;""),SUM($C370:G370),"")))</f>
        <v/>
      </c>
      <c r="I370" s="1" t="str">
        <f>IF(AND($B370&lt;&gt;"",$B370&lt;&gt;"Total",I$361&lt;&gt;"",I$361&lt;&gt;"Total"),I340*MAX(Entrées!$B11:$AE11)/MAX($C340:$AG340),IF(AND($B370="Total",I$361&lt;&gt;""),SUM(I$362:I369),IF(AND(I$361="Total",$B370&lt;&gt;""),SUM($C370:H370),"")))</f>
        <v/>
      </c>
      <c r="J370" s="1" t="str">
        <f>IF(AND($B370&lt;&gt;"",$B370&lt;&gt;"Total",J$361&lt;&gt;"",J$361&lt;&gt;"Total"),J340*MAX(Entrées!$B11:$AE11)/MAX($C340:$AG340),IF(AND($B370="Total",J$361&lt;&gt;""),SUM(J$362:J369),IF(AND(J$361="Total",$B370&lt;&gt;""),SUM($C370:I370),"")))</f>
        <v/>
      </c>
      <c r="K370" s="1" t="str">
        <f>IF(AND($B370&lt;&gt;"",$B370&lt;&gt;"Total",K$361&lt;&gt;"",K$361&lt;&gt;"Total"),K340*MAX(Entrées!$B11:$AE11)/MAX($C340:$AG340),IF(AND($B370="Total",K$361&lt;&gt;""),SUM(K$362:K369),IF(AND(K$361="Total",$B370&lt;&gt;""),SUM($C370:J370),"")))</f>
        <v/>
      </c>
      <c r="L370" s="1" t="str">
        <f>IF(AND($B370&lt;&gt;"",$B370&lt;&gt;"Total",L$361&lt;&gt;"",L$361&lt;&gt;"Total"),L340*MAX(Entrées!$B11:$AE11)/MAX($C340:$AG340),IF(AND($B370="Total",L$361&lt;&gt;""),SUM(L$362:L369),IF(AND(L$361="Total",$B370&lt;&gt;""),SUM($C370:K370),"")))</f>
        <v/>
      </c>
      <c r="M370" s="1" t="str">
        <f>IF(AND($B370&lt;&gt;"",$B370&lt;&gt;"Total",M$361&lt;&gt;"",M$361&lt;&gt;"Total"),M340*MAX(Entrées!$B11:$AE11)/MAX($C340:$AG340),IF(AND($B370="Total",M$361&lt;&gt;""),SUM(M$362:M369),IF(AND(M$361="Total",$B370&lt;&gt;""),SUM($C370:L370),"")))</f>
        <v/>
      </c>
      <c r="N370" s="1" t="str">
        <f>IF(AND($B370&lt;&gt;"",$B370&lt;&gt;"Total",N$361&lt;&gt;"",N$361&lt;&gt;"Total"),N340*MAX(Entrées!$B11:$AE11)/MAX($C340:$AG340),IF(AND($B370="Total",N$361&lt;&gt;""),SUM(N$362:N369),IF(AND(N$361="Total",$B370&lt;&gt;""),SUM($C370:M370),"")))</f>
        <v/>
      </c>
      <c r="O370" s="1" t="str">
        <f>IF(AND($B370&lt;&gt;"",$B370&lt;&gt;"Total",O$361&lt;&gt;"",O$361&lt;&gt;"Total"),O340*MAX(Entrées!$B11:$AE11)/MAX($C340:$AG340),IF(AND($B370="Total",O$361&lt;&gt;""),SUM(O$362:O369),IF(AND(O$361="Total",$B370&lt;&gt;""),SUM($C370:N370),"")))</f>
        <v/>
      </c>
      <c r="P370" s="1" t="str">
        <f>IF(AND($B370&lt;&gt;"",$B370&lt;&gt;"Total",P$361&lt;&gt;"",P$361&lt;&gt;"Total"),P340*MAX(Entrées!$B11:$AE11)/MAX($C340:$AG340),IF(AND($B370="Total",P$361&lt;&gt;""),SUM(P$362:P369),IF(AND(P$361="Total",$B370&lt;&gt;""),SUM($C370:O370),"")))</f>
        <v/>
      </c>
      <c r="Q370" s="1" t="str">
        <f>IF(AND($B370&lt;&gt;"",$B370&lt;&gt;"Total",Q$361&lt;&gt;"",Q$361&lt;&gt;"Total"),Q340*MAX(Entrées!$B11:$AE11)/MAX($C340:$AG340),IF(AND($B370="Total",Q$361&lt;&gt;""),SUM(Q$362:Q369),IF(AND(Q$361="Total",$B370&lt;&gt;""),SUM($C370:P370),"")))</f>
        <v/>
      </c>
      <c r="R370" s="1" t="str">
        <f>IF(AND($B370&lt;&gt;"",$B370&lt;&gt;"Total",R$361&lt;&gt;"",R$361&lt;&gt;"Total"),R340*MAX(Entrées!$B11:$AE11)/MAX($C340:$AG340),IF(AND($B370="Total",R$361&lt;&gt;""),SUM(R$362:R369),IF(AND(R$361="Total",$B370&lt;&gt;""),SUM($C370:Q370),"")))</f>
        <v/>
      </c>
      <c r="S370" s="1" t="str">
        <f>IF(AND($B370&lt;&gt;"",$B370&lt;&gt;"Total",S$361&lt;&gt;"",S$361&lt;&gt;"Total"),S340*MAX(Entrées!$B11:$AE11)/MAX($C340:$AG340),IF(AND($B370="Total",S$361&lt;&gt;""),SUM(S$362:S369),IF(AND(S$361="Total",$B370&lt;&gt;""),SUM($C370:R370),"")))</f>
        <v/>
      </c>
      <c r="T370" s="1" t="str">
        <f>IF(AND($B370&lt;&gt;"",$B370&lt;&gt;"Total",T$361&lt;&gt;"",T$361&lt;&gt;"Total"),T340*MAX(Entrées!$B11:$AE11)/MAX($C340:$AG340),IF(AND($B370="Total",T$361&lt;&gt;""),SUM(T$362:T369),IF(AND(T$361="Total",$B370&lt;&gt;""),SUM($C370:S370),"")))</f>
        <v/>
      </c>
      <c r="U370" s="1" t="str">
        <f>IF(AND($B370&lt;&gt;"",$B370&lt;&gt;"Total",U$361&lt;&gt;"",U$361&lt;&gt;"Total"),U340*MAX(Entrées!$B11:$AE11)/MAX($C340:$AG340),IF(AND($B370="Total",U$361&lt;&gt;""),SUM(U$362:U369),IF(AND(U$361="Total",$B370&lt;&gt;""),SUM($C370:T370),"")))</f>
        <v/>
      </c>
      <c r="V370" s="1" t="str">
        <f>IF(AND($B370&lt;&gt;"",$B370&lt;&gt;"Total",V$361&lt;&gt;"",V$361&lt;&gt;"Total"),V340*MAX(Entrées!$B11:$AE11)/MAX($C340:$AG340),IF(AND($B370="Total",V$361&lt;&gt;""),SUM(V$362:V369),IF(AND(V$361="Total",$B370&lt;&gt;""),SUM($C370:U370),"")))</f>
        <v/>
      </c>
      <c r="W370" s="1" t="str">
        <f>IF(AND($B370&lt;&gt;"",$B370&lt;&gt;"Total",W$361&lt;&gt;"",W$361&lt;&gt;"Total"),W340*MAX(Entrées!$B11:$AE11)/MAX($C340:$AG340),IF(AND($B370="Total",W$361&lt;&gt;""),SUM(W$362:W369),IF(AND(W$361="Total",$B370&lt;&gt;""),SUM($C370:V370),"")))</f>
        <v/>
      </c>
      <c r="X370" s="1" t="str">
        <f>IF(AND($B370&lt;&gt;"",$B370&lt;&gt;"Total",X$361&lt;&gt;"",X$361&lt;&gt;"Total"),X340*MAX(Entrées!$B11:$AE11)/MAX($C340:$AG340),IF(AND($B370="Total",X$361&lt;&gt;""),SUM(X$362:X369),IF(AND(X$361="Total",$B370&lt;&gt;""),SUM($C370:W370),"")))</f>
        <v/>
      </c>
      <c r="Y370" s="1" t="str">
        <f>IF(AND($B370&lt;&gt;"",$B370&lt;&gt;"Total",Y$361&lt;&gt;"",Y$361&lt;&gt;"Total"),Y340*MAX(Entrées!$B11:$AE11)/MAX($C340:$AG340),IF(AND($B370="Total",Y$361&lt;&gt;""),SUM(Y$362:Y369),IF(AND(Y$361="Total",$B370&lt;&gt;""),SUM($C370:X370),"")))</f>
        <v/>
      </c>
      <c r="Z370" s="1" t="str">
        <f>IF(AND($B370&lt;&gt;"",$B370&lt;&gt;"Total",Z$361&lt;&gt;"",Z$361&lt;&gt;"Total"),Z340*MAX(Entrées!$B11:$AE11)/MAX($C340:$AG340),IF(AND($B370="Total",Z$361&lt;&gt;""),SUM(Z$362:Z369),IF(AND(Z$361="Total",$B370&lt;&gt;""),SUM($C370:Y370),"")))</f>
        <v/>
      </c>
      <c r="AA370" s="1" t="str">
        <f>IF(AND($B370&lt;&gt;"",$B370&lt;&gt;"Total",AA$361&lt;&gt;"",AA$361&lt;&gt;"Total"),AA340*MAX(Entrées!$B11:$AE11)/MAX($C340:$AG340),IF(AND($B370="Total",AA$361&lt;&gt;""),SUM(AA$362:AA369),IF(AND(AA$361="Total",$B370&lt;&gt;""),SUM($C370:Z370),"")))</f>
        <v/>
      </c>
      <c r="AB370" s="1" t="str">
        <f>IF(AND($B370&lt;&gt;"",$B370&lt;&gt;"Total",AB$361&lt;&gt;"",AB$361&lt;&gt;"Total"),AB340*MAX(Entrées!$B11:$AE11)/MAX($C340:$AG340),IF(AND($B370="Total",AB$361&lt;&gt;""),SUM(AB$362:AB369),IF(AND(AB$361="Total",$B370&lt;&gt;""),SUM($C370:AA370),"")))</f>
        <v/>
      </c>
      <c r="AC370" s="1" t="str">
        <f>IF(AND($B370&lt;&gt;"",$B370&lt;&gt;"Total",AC$361&lt;&gt;"",AC$361&lt;&gt;"Total"),AC340*MAX(Entrées!$B11:$AE11)/MAX($C340:$AG340),IF(AND($B370="Total",AC$361&lt;&gt;""),SUM(AC$362:AC369),IF(AND(AC$361="Total",$B370&lt;&gt;""),SUM($C370:AB370),"")))</f>
        <v/>
      </c>
      <c r="AD370" s="1" t="str">
        <f>IF(AND($B370&lt;&gt;"",$B370&lt;&gt;"Total",AD$361&lt;&gt;"",AD$361&lt;&gt;"Total"),AD340*MAX(Entrées!$B11:$AE11)/MAX($C340:$AG340),IF(AND($B370="Total",AD$361&lt;&gt;""),SUM(AD$362:AD369),IF(AND(AD$361="Total",$B370&lt;&gt;""),SUM($C370:AC370),"")))</f>
        <v/>
      </c>
      <c r="AE370" s="1" t="str">
        <f>IF(AND($B370&lt;&gt;"",$B370&lt;&gt;"Total",AE$361&lt;&gt;"",AE$361&lt;&gt;"Total"),AE340*MAX(Entrées!$B11:$AE11)/MAX($C340:$AG340),IF(AND($B370="Total",AE$361&lt;&gt;""),SUM(AE$362:AE369),IF(AND(AE$361="Total",$B370&lt;&gt;""),SUM($C370:AD370),"")))</f>
        <v/>
      </c>
      <c r="AF370" s="1" t="str">
        <f>IF(AND($B370&lt;&gt;"",$B370&lt;&gt;"Total",AF$361&lt;&gt;"",AF$361&lt;&gt;"Total"),AF340*MAX(Entrées!$B11:$AE11)/MAX($C340:$AG340),IF(AND($B370="Total",AF$361&lt;&gt;""),SUM(AF$362:AF369),IF(AND(AF$361="Total",$B370&lt;&gt;""),SUM($C370:AE370),"")))</f>
        <v/>
      </c>
      <c r="AG370" s="1" t="str">
        <f>IF(AND($B370&lt;&gt;"",$B370&lt;&gt;"Total",AG$361&lt;&gt;"",AG$361&lt;&gt;"Total"),AG340*MAX(Entrées!$B11:$AE11)/MAX($C340:$AG340),IF(AND($B370="Total",AG$361&lt;&gt;""),SUM(AG$362:AG369),IF(AND(AG$361="Total",$B370&lt;&gt;""),SUM($C370:AF370),"")))</f>
        <v/>
      </c>
    </row>
    <row r="371" spans="2:33">
      <c r="B371" s="1" t="str">
        <f t="shared" si="39"/>
        <v/>
      </c>
      <c r="C371" s="1" t="str">
        <f>IF(AND($B371&lt;&gt;"",$B371&lt;&gt;"Total",C$361&lt;&gt;"",C$361&lt;&gt;"Total"),C341*MAX(Entrées!$B12:$AE12)/MAX($C341:$AG341),IF(AND($B371="Total",C$361&lt;&gt;""),SUM(C$362:C370),IF(AND(C$361="Total",$B371&lt;&gt;""),SUM(B371:$C371),"")))</f>
        <v/>
      </c>
      <c r="D371" s="1" t="str">
        <f>IF(AND($B371&lt;&gt;"",$B371&lt;&gt;"Total",D$361&lt;&gt;"",D$361&lt;&gt;"Total"),D341*MAX(Entrées!$B12:$AE12)/MAX($C341:$AG341),IF(AND($B371="Total",D$361&lt;&gt;""),SUM(D$362:D370),IF(AND(D$361="Total",$B371&lt;&gt;""),SUM($C371:C371),"")))</f>
        <v/>
      </c>
      <c r="E371" s="1" t="str">
        <f>IF(AND($B371&lt;&gt;"",$B371&lt;&gt;"Total",E$361&lt;&gt;"",E$361&lt;&gt;"Total"),E341*MAX(Entrées!$B12:$AE12)/MAX($C341:$AG341),IF(AND($B371="Total",E$361&lt;&gt;""),SUM(E$362:E370),IF(AND(E$361="Total",$B371&lt;&gt;""),SUM($C371:D371),"")))</f>
        <v/>
      </c>
      <c r="F371" s="1" t="str">
        <f>IF(AND($B371&lt;&gt;"",$B371&lt;&gt;"Total",F$361&lt;&gt;"",F$361&lt;&gt;"Total"),F341*MAX(Entrées!$B12:$AE12)/MAX($C341:$AG341),IF(AND($B371="Total",F$361&lt;&gt;""),SUM(F$362:F370),IF(AND(F$361="Total",$B371&lt;&gt;""),SUM($C371:E371),"")))</f>
        <v/>
      </c>
      <c r="G371" s="1" t="str">
        <f>IF(AND($B371&lt;&gt;"",$B371&lt;&gt;"Total",G$361&lt;&gt;"",G$361&lt;&gt;"Total"),G341*MAX(Entrées!$B12:$AE12)/MAX($C341:$AG341),IF(AND($B371="Total",G$361&lt;&gt;""),SUM(G$362:G370),IF(AND(G$361="Total",$B371&lt;&gt;""),SUM($C371:F371),"")))</f>
        <v/>
      </c>
      <c r="H371" s="1" t="str">
        <f>IF(AND($B371&lt;&gt;"",$B371&lt;&gt;"Total",H$361&lt;&gt;"",H$361&lt;&gt;"Total"),H341*MAX(Entrées!$B12:$AE12)/MAX($C341:$AG341),IF(AND($B371="Total",H$361&lt;&gt;""),SUM(H$362:H370),IF(AND(H$361="Total",$B371&lt;&gt;""),SUM($C371:G371),"")))</f>
        <v/>
      </c>
      <c r="I371" s="1" t="str">
        <f>IF(AND($B371&lt;&gt;"",$B371&lt;&gt;"Total",I$361&lt;&gt;"",I$361&lt;&gt;"Total"),I341*MAX(Entrées!$B12:$AE12)/MAX($C341:$AG341),IF(AND($B371="Total",I$361&lt;&gt;""),SUM(I$362:I370),IF(AND(I$361="Total",$B371&lt;&gt;""),SUM($C371:H371),"")))</f>
        <v/>
      </c>
      <c r="J371" s="1" t="str">
        <f>IF(AND($B371&lt;&gt;"",$B371&lt;&gt;"Total",J$361&lt;&gt;"",J$361&lt;&gt;"Total"),J341*MAX(Entrées!$B12:$AE12)/MAX($C341:$AG341),IF(AND($B371="Total",J$361&lt;&gt;""),SUM(J$362:J370),IF(AND(J$361="Total",$B371&lt;&gt;""),SUM($C371:I371),"")))</f>
        <v/>
      </c>
      <c r="K371" s="1" t="str">
        <f>IF(AND($B371&lt;&gt;"",$B371&lt;&gt;"Total",K$361&lt;&gt;"",K$361&lt;&gt;"Total"),K341*MAX(Entrées!$B12:$AE12)/MAX($C341:$AG341),IF(AND($B371="Total",K$361&lt;&gt;""),SUM(K$362:K370),IF(AND(K$361="Total",$B371&lt;&gt;""),SUM($C371:J371),"")))</f>
        <v/>
      </c>
      <c r="L371" s="1" t="str">
        <f>IF(AND($B371&lt;&gt;"",$B371&lt;&gt;"Total",L$361&lt;&gt;"",L$361&lt;&gt;"Total"),L341*MAX(Entrées!$B12:$AE12)/MAX($C341:$AG341),IF(AND($B371="Total",L$361&lt;&gt;""),SUM(L$362:L370),IF(AND(L$361="Total",$B371&lt;&gt;""),SUM($C371:K371),"")))</f>
        <v/>
      </c>
      <c r="M371" s="1" t="str">
        <f>IF(AND($B371&lt;&gt;"",$B371&lt;&gt;"Total",M$361&lt;&gt;"",M$361&lt;&gt;"Total"),M341*MAX(Entrées!$B12:$AE12)/MAX($C341:$AG341),IF(AND($B371="Total",M$361&lt;&gt;""),SUM(M$362:M370),IF(AND(M$361="Total",$B371&lt;&gt;""),SUM($C371:L371),"")))</f>
        <v/>
      </c>
      <c r="N371" s="1" t="str">
        <f>IF(AND($B371&lt;&gt;"",$B371&lt;&gt;"Total",N$361&lt;&gt;"",N$361&lt;&gt;"Total"),N341*MAX(Entrées!$B12:$AE12)/MAX($C341:$AG341),IF(AND($B371="Total",N$361&lt;&gt;""),SUM(N$362:N370),IF(AND(N$361="Total",$B371&lt;&gt;""),SUM($C371:M371),"")))</f>
        <v/>
      </c>
      <c r="O371" s="1" t="str">
        <f>IF(AND($B371&lt;&gt;"",$B371&lt;&gt;"Total",O$361&lt;&gt;"",O$361&lt;&gt;"Total"),O341*MAX(Entrées!$B12:$AE12)/MAX($C341:$AG341),IF(AND($B371="Total",O$361&lt;&gt;""),SUM(O$362:O370),IF(AND(O$361="Total",$B371&lt;&gt;""),SUM($C371:N371),"")))</f>
        <v/>
      </c>
      <c r="P371" s="1" t="str">
        <f>IF(AND($B371&lt;&gt;"",$B371&lt;&gt;"Total",P$361&lt;&gt;"",P$361&lt;&gt;"Total"),P341*MAX(Entrées!$B12:$AE12)/MAX($C341:$AG341),IF(AND($B371="Total",P$361&lt;&gt;""),SUM(P$362:P370),IF(AND(P$361="Total",$B371&lt;&gt;""),SUM($C371:O371),"")))</f>
        <v/>
      </c>
      <c r="Q371" s="1" t="str">
        <f>IF(AND($B371&lt;&gt;"",$B371&lt;&gt;"Total",Q$361&lt;&gt;"",Q$361&lt;&gt;"Total"),Q341*MAX(Entrées!$B12:$AE12)/MAX($C341:$AG341),IF(AND($B371="Total",Q$361&lt;&gt;""),SUM(Q$362:Q370),IF(AND(Q$361="Total",$B371&lt;&gt;""),SUM($C371:P371),"")))</f>
        <v/>
      </c>
      <c r="R371" s="1" t="str">
        <f>IF(AND($B371&lt;&gt;"",$B371&lt;&gt;"Total",R$361&lt;&gt;"",R$361&lt;&gt;"Total"),R341*MAX(Entrées!$B12:$AE12)/MAX($C341:$AG341),IF(AND($B371="Total",R$361&lt;&gt;""),SUM(R$362:R370),IF(AND(R$361="Total",$B371&lt;&gt;""),SUM($C371:Q371),"")))</f>
        <v/>
      </c>
      <c r="S371" s="1" t="str">
        <f>IF(AND($B371&lt;&gt;"",$B371&lt;&gt;"Total",S$361&lt;&gt;"",S$361&lt;&gt;"Total"),S341*MAX(Entrées!$B12:$AE12)/MAX($C341:$AG341),IF(AND($B371="Total",S$361&lt;&gt;""),SUM(S$362:S370),IF(AND(S$361="Total",$B371&lt;&gt;""),SUM($C371:R371),"")))</f>
        <v/>
      </c>
      <c r="T371" s="1" t="str">
        <f>IF(AND($B371&lt;&gt;"",$B371&lt;&gt;"Total",T$361&lt;&gt;"",T$361&lt;&gt;"Total"),T341*MAX(Entrées!$B12:$AE12)/MAX($C341:$AG341),IF(AND($B371="Total",T$361&lt;&gt;""),SUM(T$362:T370),IF(AND(T$361="Total",$B371&lt;&gt;""),SUM($C371:S371),"")))</f>
        <v/>
      </c>
      <c r="U371" s="1" t="str">
        <f>IF(AND($B371&lt;&gt;"",$B371&lt;&gt;"Total",U$361&lt;&gt;"",U$361&lt;&gt;"Total"),U341*MAX(Entrées!$B12:$AE12)/MAX($C341:$AG341),IF(AND($B371="Total",U$361&lt;&gt;""),SUM(U$362:U370),IF(AND(U$361="Total",$B371&lt;&gt;""),SUM($C371:T371),"")))</f>
        <v/>
      </c>
      <c r="V371" s="1" t="str">
        <f>IF(AND($B371&lt;&gt;"",$B371&lt;&gt;"Total",V$361&lt;&gt;"",V$361&lt;&gt;"Total"),V341*MAX(Entrées!$B12:$AE12)/MAX($C341:$AG341),IF(AND($B371="Total",V$361&lt;&gt;""),SUM(V$362:V370),IF(AND(V$361="Total",$B371&lt;&gt;""),SUM($C371:U371),"")))</f>
        <v/>
      </c>
      <c r="W371" s="1" t="str">
        <f>IF(AND($B371&lt;&gt;"",$B371&lt;&gt;"Total",W$361&lt;&gt;"",W$361&lt;&gt;"Total"),W341*MAX(Entrées!$B12:$AE12)/MAX($C341:$AG341),IF(AND($B371="Total",W$361&lt;&gt;""),SUM(W$362:W370),IF(AND(W$361="Total",$B371&lt;&gt;""),SUM($C371:V371),"")))</f>
        <v/>
      </c>
      <c r="X371" s="1" t="str">
        <f>IF(AND($B371&lt;&gt;"",$B371&lt;&gt;"Total",X$361&lt;&gt;"",X$361&lt;&gt;"Total"),X341*MAX(Entrées!$B12:$AE12)/MAX($C341:$AG341),IF(AND($B371="Total",X$361&lt;&gt;""),SUM(X$362:X370),IF(AND(X$361="Total",$B371&lt;&gt;""),SUM($C371:W371),"")))</f>
        <v/>
      </c>
      <c r="Y371" s="1" t="str">
        <f>IF(AND($B371&lt;&gt;"",$B371&lt;&gt;"Total",Y$361&lt;&gt;"",Y$361&lt;&gt;"Total"),Y341*MAX(Entrées!$B12:$AE12)/MAX($C341:$AG341),IF(AND($B371="Total",Y$361&lt;&gt;""),SUM(Y$362:Y370),IF(AND(Y$361="Total",$B371&lt;&gt;""),SUM($C371:X371),"")))</f>
        <v/>
      </c>
      <c r="Z371" s="1" t="str">
        <f>IF(AND($B371&lt;&gt;"",$B371&lt;&gt;"Total",Z$361&lt;&gt;"",Z$361&lt;&gt;"Total"),Z341*MAX(Entrées!$B12:$AE12)/MAX($C341:$AG341),IF(AND($B371="Total",Z$361&lt;&gt;""),SUM(Z$362:Z370),IF(AND(Z$361="Total",$B371&lt;&gt;""),SUM($C371:Y371),"")))</f>
        <v/>
      </c>
      <c r="AA371" s="1" t="str">
        <f>IF(AND($B371&lt;&gt;"",$B371&lt;&gt;"Total",AA$361&lt;&gt;"",AA$361&lt;&gt;"Total"),AA341*MAX(Entrées!$B12:$AE12)/MAX($C341:$AG341),IF(AND($B371="Total",AA$361&lt;&gt;""),SUM(AA$362:AA370),IF(AND(AA$361="Total",$B371&lt;&gt;""),SUM($C371:Z371),"")))</f>
        <v/>
      </c>
      <c r="AB371" s="1" t="str">
        <f>IF(AND($B371&lt;&gt;"",$B371&lt;&gt;"Total",AB$361&lt;&gt;"",AB$361&lt;&gt;"Total"),AB341*MAX(Entrées!$B12:$AE12)/MAX($C341:$AG341),IF(AND($B371="Total",AB$361&lt;&gt;""),SUM(AB$362:AB370),IF(AND(AB$361="Total",$B371&lt;&gt;""),SUM($C371:AA371),"")))</f>
        <v/>
      </c>
      <c r="AC371" s="1" t="str">
        <f>IF(AND($B371&lt;&gt;"",$B371&lt;&gt;"Total",AC$361&lt;&gt;"",AC$361&lt;&gt;"Total"),AC341*MAX(Entrées!$B12:$AE12)/MAX($C341:$AG341),IF(AND($B371="Total",AC$361&lt;&gt;""),SUM(AC$362:AC370),IF(AND(AC$361="Total",$B371&lt;&gt;""),SUM($C371:AB371),"")))</f>
        <v/>
      </c>
      <c r="AD371" s="1" t="str">
        <f>IF(AND($B371&lt;&gt;"",$B371&lt;&gt;"Total",AD$361&lt;&gt;"",AD$361&lt;&gt;"Total"),AD341*MAX(Entrées!$B12:$AE12)/MAX($C341:$AG341),IF(AND($B371="Total",AD$361&lt;&gt;""),SUM(AD$362:AD370),IF(AND(AD$361="Total",$B371&lt;&gt;""),SUM($C371:AC371),"")))</f>
        <v/>
      </c>
      <c r="AE371" s="1" t="str">
        <f>IF(AND($B371&lt;&gt;"",$B371&lt;&gt;"Total",AE$361&lt;&gt;"",AE$361&lt;&gt;"Total"),AE341*MAX(Entrées!$B12:$AE12)/MAX($C341:$AG341),IF(AND($B371="Total",AE$361&lt;&gt;""),SUM(AE$362:AE370),IF(AND(AE$361="Total",$B371&lt;&gt;""),SUM($C371:AD371),"")))</f>
        <v/>
      </c>
      <c r="AF371" s="1" t="str">
        <f>IF(AND($B371&lt;&gt;"",$B371&lt;&gt;"Total",AF$361&lt;&gt;"",AF$361&lt;&gt;"Total"),AF341*MAX(Entrées!$B12:$AE12)/MAX($C341:$AG341),IF(AND($B371="Total",AF$361&lt;&gt;""),SUM(AF$362:AF370),IF(AND(AF$361="Total",$B371&lt;&gt;""),SUM($C371:AE371),"")))</f>
        <v/>
      </c>
      <c r="AG371" s="1" t="str">
        <f>IF(AND($B371&lt;&gt;"",$B371&lt;&gt;"Total",AG$361&lt;&gt;"",AG$361&lt;&gt;"Total"),AG341*MAX(Entrées!$B12:$AE12)/MAX($C341:$AG341),IF(AND($B371="Total",AG$361&lt;&gt;""),SUM(AG$362:AG370),IF(AND(AG$361="Total",$B371&lt;&gt;""),SUM($C371:AF371),"")))</f>
        <v/>
      </c>
    </row>
    <row r="372" spans="2:33">
      <c r="B372" s="1" t="str">
        <f t="shared" si="39"/>
        <v/>
      </c>
      <c r="C372" s="1" t="str">
        <f>IF(AND($B372&lt;&gt;"",$B372&lt;&gt;"Total",C$361&lt;&gt;"",C$361&lt;&gt;"Total"),C342*MAX(Entrées!$B13:$AE13)/MAX($C342:$AG342),IF(AND($B372="Total",C$361&lt;&gt;""),SUM(C$362:C371),IF(AND(C$361="Total",$B372&lt;&gt;""),SUM(B372:$C372),"")))</f>
        <v/>
      </c>
      <c r="D372" s="1" t="str">
        <f>IF(AND($B372&lt;&gt;"",$B372&lt;&gt;"Total",D$361&lt;&gt;"",D$361&lt;&gt;"Total"),D342*MAX(Entrées!$B13:$AE13)/MAX($C342:$AG342),IF(AND($B372="Total",D$361&lt;&gt;""),SUM(D$362:D371),IF(AND(D$361="Total",$B372&lt;&gt;""),SUM($C372:C372),"")))</f>
        <v/>
      </c>
      <c r="E372" s="1" t="str">
        <f>IF(AND($B372&lt;&gt;"",$B372&lt;&gt;"Total",E$361&lt;&gt;"",E$361&lt;&gt;"Total"),E342*MAX(Entrées!$B13:$AE13)/MAX($C342:$AG342),IF(AND($B372="Total",E$361&lt;&gt;""),SUM(E$362:E371),IF(AND(E$361="Total",$B372&lt;&gt;""),SUM($C372:D372),"")))</f>
        <v/>
      </c>
      <c r="F372" s="1" t="str">
        <f>IF(AND($B372&lt;&gt;"",$B372&lt;&gt;"Total",F$361&lt;&gt;"",F$361&lt;&gt;"Total"),F342*MAX(Entrées!$B13:$AE13)/MAX($C342:$AG342),IF(AND($B372="Total",F$361&lt;&gt;""),SUM(F$362:F371),IF(AND(F$361="Total",$B372&lt;&gt;""),SUM($C372:E372),"")))</f>
        <v/>
      </c>
      <c r="G372" s="1" t="str">
        <f>IF(AND($B372&lt;&gt;"",$B372&lt;&gt;"Total",G$361&lt;&gt;"",G$361&lt;&gt;"Total"),G342*MAX(Entrées!$B13:$AE13)/MAX($C342:$AG342),IF(AND($B372="Total",G$361&lt;&gt;""),SUM(G$362:G371),IF(AND(G$361="Total",$B372&lt;&gt;""),SUM($C372:F372),"")))</f>
        <v/>
      </c>
      <c r="H372" s="1" t="str">
        <f>IF(AND($B372&lt;&gt;"",$B372&lt;&gt;"Total",H$361&lt;&gt;"",H$361&lt;&gt;"Total"),H342*MAX(Entrées!$B13:$AE13)/MAX($C342:$AG342),IF(AND($B372="Total",H$361&lt;&gt;""),SUM(H$362:H371),IF(AND(H$361="Total",$B372&lt;&gt;""),SUM($C372:G372),"")))</f>
        <v/>
      </c>
      <c r="I372" s="1" t="str">
        <f>IF(AND($B372&lt;&gt;"",$B372&lt;&gt;"Total",I$361&lt;&gt;"",I$361&lt;&gt;"Total"),I342*MAX(Entrées!$B13:$AE13)/MAX($C342:$AG342),IF(AND($B372="Total",I$361&lt;&gt;""),SUM(I$362:I371),IF(AND(I$361="Total",$B372&lt;&gt;""),SUM($C372:H372),"")))</f>
        <v/>
      </c>
      <c r="J372" s="1" t="str">
        <f>IF(AND($B372&lt;&gt;"",$B372&lt;&gt;"Total",J$361&lt;&gt;"",J$361&lt;&gt;"Total"),J342*MAX(Entrées!$B13:$AE13)/MAX($C342:$AG342),IF(AND($B372="Total",J$361&lt;&gt;""),SUM(J$362:J371),IF(AND(J$361="Total",$B372&lt;&gt;""),SUM($C372:I372),"")))</f>
        <v/>
      </c>
      <c r="K372" s="1" t="str">
        <f>IF(AND($B372&lt;&gt;"",$B372&lt;&gt;"Total",K$361&lt;&gt;"",K$361&lt;&gt;"Total"),K342*MAX(Entrées!$B13:$AE13)/MAX($C342:$AG342),IF(AND($B372="Total",K$361&lt;&gt;""),SUM(K$362:K371),IF(AND(K$361="Total",$B372&lt;&gt;""),SUM($C372:J372),"")))</f>
        <v/>
      </c>
      <c r="L372" s="1" t="str">
        <f>IF(AND($B372&lt;&gt;"",$B372&lt;&gt;"Total",L$361&lt;&gt;"",L$361&lt;&gt;"Total"),L342*MAX(Entrées!$B13:$AE13)/MAX($C342:$AG342),IF(AND($B372="Total",L$361&lt;&gt;""),SUM(L$362:L371),IF(AND(L$361="Total",$B372&lt;&gt;""),SUM($C372:K372),"")))</f>
        <v/>
      </c>
      <c r="M372" s="1" t="str">
        <f>IF(AND($B372&lt;&gt;"",$B372&lt;&gt;"Total",M$361&lt;&gt;"",M$361&lt;&gt;"Total"),M342*MAX(Entrées!$B13:$AE13)/MAX($C342:$AG342),IF(AND($B372="Total",M$361&lt;&gt;""),SUM(M$362:M371),IF(AND(M$361="Total",$B372&lt;&gt;""),SUM($C372:L372),"")))</f>
        <v/>
      </c>
      <c r="N372" s="1" t="str">
        <f>IF(AND($B372&lt;&gt;"",$B372&lt;&gt;"Total",N$361&lt;&gt;"",N$361&lt;&gt;"Total"),N342*MAX(Entrées!$B13:$AE13)/MAX($C342:$AG342),IF(AND($B372="Total",N$361&lt;&gt;""),SUM(N$362:N371),IF(AND(N$361="Total",$B372&lt;&gt;""),SUM($C372:M372),"")))</f>
        <v/>
      </c>
      <c r="O372" s="1" t="str">
        <f>IF(AND($B372&lt;&gt;"",$B372&lt;&gt;"Total",O$361&lt;&gt;"",O$361&lt;&gt;"Total"),O342*MAX(Entrées!$B13:$AE13)/MAX($C342:$AG342),IF(AND($B372="Total",O$361&lt;&gt;""),SUM(O$362:O371),IF(AND(O$361="Total",$B372&lt;&gt;""),SUM($C372:N372),"")))</f>
        <v/>
      </c>
      <c r="P372" s="1" t="str">
        <f>IF(AND($B372&lt;&gt;"",$B372&lt;&gt;"Total",P$361&lt;&gt;"",P$361&lt;&gt;"Total"),P342*MAX(Entrées!$B13:$AE13)/MAX($C342:$AG342),IF(AND($B372="Total",P$361&lt;&gt;""),SUM(P$362:P371),IF(AND(P$361="Total",$B372&lt;&gt;""),SUM($C372:O372),"")))</f>
        <v/>
      </c>
      <c r="Q372" s="1" t="str">
        <f>IF(AND($B372&lt;&gt;"",$B372&lt;&gt;"Total",Q$361&lt;&gt;"",Q$361&lt;&gt;"Total"),Q342*MAX(Entrées!$B13:$AE13)/MAX($C342:$AG342),IF(AND($B372="Total",Q$361&lt;&gt;""),SUM(Q$362:Q371),IF(AND(Q$361="Total",$B372&lt;&gt;""),SUM($C372:P372),"")))</f>
        <v/>
      </c>
      <c r="R372" s="1" t="str">
        <f>IF(AND($B372&lt;&gt;"",$B372&lt;&gt;"Total",R$361&lt;&gt;"",R$361&lt;&gt;"Total"),R342*MAX(Entrées!$B13:$AE13)/MAX($C342:$AG342),IF(AND($B372="Total",R$361&lt;&gt;""),SUM(R$362:R371),IF(AND(R$361="Total",$B372&lt;&gt;""),SUM($C372:Q372),"")))</f>
        <v/>
      </c>
      <c r="S372" s="1" t="str">
        <f>IF(AND($B372&lt;&gt;"",$B372&lt;&gt;"Total",S$361&lt;&gt;"",S$361&lt;&gt;"Total"),S342*MAX(Entrées!$B13:$AE13)/MAX($C342:$AG342),IF(AND($B372="Total",S$361&lt;&gt;""),SUM(S$362:S371),IF(AND(S$361="Total",$B372&lt;&gt;""),SUM($C372:R372),"")))</f>
        <v/>
      </c>
      <c r="T372" s="1" t="str">
        <f>IF(AND($B372&lt;&gt;"",$B372&lt;&gt;"Total",T$361&lt;&gt;"",T$361&lt;&gt;"Total"),T342*MAX(Entrées!$B13:$AE13)/MAX($C342:$AG342),IF(AND($B372="Total",T$361&lt;&gt;""),SUM(T$362:T371),IF(AND(T$361="Total",$B372&lt;&gt;""),SUM($C372:S372),"")))</f>
        <v/>
      </c>
      <c r="U372" s="1" t="str">
        <f>IF(AND($B372&lt;&gt;"",$B372&lt;&gt;"Total",U$361&lt;&gt;"",U$361&lt;&gt;"Total"),U342*MAX(Entrées!$B13:$AE13)/MAX($C342:$AG342),IF(AND($B372="Total",U$361&lt;&gt;""),SUM(U$362:U371),IF(AND(U$361="Total",$B372&lt;&gt;""),SUM($C372:T372),"")))</f>
        <v/>
      </c>
      <c r="V372" s="1" t="str">
        <f>IF(AND($B372&lt;&gt;"",$B372&lt;&gt;"Total",V$361&lt;&gt;"",V$361&lt;&gt;"Total"),V342*MAX(Entrées!$B13:$AE13)/MAX($C342:$AG342),IF(AND($B372="Total",V$361&lt;&gt;""),SUM(V$362:V371),IF(AND(V$361="Total",$B372&lt;&gt;""),SUM($C372:U372),"")))</f>
        <v/>
      </c>
      <c r="W372" s="1" t="str">
        <f>IF(AND($B372&lt;&gt;"",$B372&lt;&gt;"Total",W$361&lt;&gt;"",W$361&lt;&gt;"Total"),W342*MAX(Entrées!$B13:$AE13)/MAX($C342:$AG342),IF(AND($B372="Total",W$361&lt;&gt;""),SUM(W$362:W371),IF(AND(W$361="Total",$B372&lt;&gt;""),SUM($C372:V372),"")))</f>
        <v/>
      </c>
      <c r="X372" s="1" t="str">
        <f>IF(AND($B372&lt;&gt;"",$B372&lt;&gt;"Total",X$361&lt;&gt;"",X$361&lt;&gt;"Total"),X342*MAX(Entrées!$B13:$AE13)/MAX($C342:$AG342),IF(AND($B372="Total",X$361&lt;&gt;""),SUM(X$362:X371),IF(AND(X$361="Total",$B372&lt;&gt;""),SUM($C372:W372),"")))</f>
        <v/>
      </c>
      <c r="Y372" s="1" t="str">
        <f>IF(AND($B372&lt;&gt;"",$B372&lt;&gt;"Total",Y$361&lt;&gt;"",Y$361&lt;&gt;"Total"),Y342*MAX(Entrées!$B13:$AE13)/MAX($C342:$AG342),IF(AND($B372="Total",Y$361&lt;&gt;""),SUM(Y$362:Y371),IF(AND(Y$361="Total",$B372&lt;&gt;""),SUM($C372:X372),"")))</f>
        <v/>
      </c>
      <c r="Z372" s="1" t="str">
        <f>IF(AND($B372&lt;&gt;"",$B372&lt;&gt;"Total",Z$361&lt;&gt;"",Z$361&lt;&gt;"Total"),Z342*MAX(Entrées!$B13:$AE13)/MAX($C342:$AG342),IF(AND($B372="Total",Z$361&lt;&gt;""),SUM(Z$362:Z371),IF(AND(Z$361="Total",$B372&lt;&gt;""),SUM($C372:Y372),"")))</f>
        <v/>
      </c>
      <c r="AA372" s="1" t="str">
        <f>IF(AND($B372&lt;&gt;"",$B372&lt;&gt;"Total",AA$361&lt;&gt;"",AA$361&lt;&gt;"Total"),AA342*MAX(Entrées!$B13:$AE13)/MAX($C342:$AG342),IF(AND($B372="Total",AA$361&lt;&gt;""),SUM(AA$362:AA371),IF(AND(AA$361="Total",$B372&lt;&gt;""),SUM($C372:Z372),"")))</f>
        <v/>
      </c>
      <c r="AB372" s="1" t="str">
        <f>IF(AND($B372&lt;&gt;"",$B372&lt;&gt;"Total",AB$361&lt;&gt;"",AB$361&lt;&gt;"Total"),AB342*MAX(Entrées!$B13:$AE13)/MAX($C342:$AG342),IF(AND($B372="Total",AB$361&lt;&gt;""),SUM(AB$362:AB371),IF(AND(AB$361="Total",$B372&lt;&gt;""),SUM($C372:AA372),"")))</f>
        <v/>
      </c>
      <c r="AC372" s="1" t="str">
        <f>IF(AND($B372&lt;&gt;"",$B372&lt;&gt;"Total",AC$361&lt;&gt;"",AC$361&lt;&gt;"Total"),AC342*MAX(Entrées!$B13:$AE13)/MAX($C342:$AG342),IF(AND($B372="Total",AC$361&lt;&gt;""),SUM(AC$362:AC371),IF(AND(AC$361="Total",$B372&lt;&gt;""),SUM($C372:AB372),"")))</f>
        <v/>
      </c>
      <c r="AD372" s="1" t="str">
        <f>IF(AND($B372&lt;&gt;"",$B372&lt;&gt;"Total",AD$361&lt;&gt;"",AD$361&lt;&gt;"Total"),AD342*MAX(Entrées!$B13:$AE13)/MAX($C342:$AG342),IF(AND($B372="Total",AD$361&lt;&gt;""),SUM(AD$362:AD371),IF(AND(AD$361="Total",$B372&lt;&gt;""),SUM($C372:AC372),"")))</f>
        <v/>
      </c>
      <c r="AE372" s="1" t="str">
        <f>IF(AND($B372&lt;&gt;"",$B372&lt;&gt;"Total",AE$361&lt;&gt;"",AE$361&lt;&gt;"Total"),AE342*MAX(Entrées!$B13:$AE13)/MAX($C342:$AG342),IF(AND($B372="Total",AE$361&lt;&gt;""),SUM(AE$362:AE371),IF(AND(AE$361="Total",$B372&lt;&gt;""),SUM($C372:AD372),"")))</f>
        <v/>
      </c>
      <c r="AF372" s="1" t="str">
        <f>IF(AND($B372&lt;&gt;"",$B372&lt;&gt;"Total",AF$361&lt;&gt;"",AF$361&lt;&gt;"Total"),AF342*MAX(Entrées!$B13:$AE13)/MAX($C342:$AG342),IF(AND($B372="Total",AF$361&lt;&gt;""),SUM(AF$362:AF371),IF(AND(AF$361="Total",$B372&lt;&gt;""),SUM($C372:AE372),"")))</f>
        <v/>
      </c>
      <c r="AG372" s="1" t="str">
        <f>IF(AND($B372&lt;&gt;"",$B372&lt;&gt;"Total",AG$361&lt;&gt;"",AG$361&lt;&gt;"Total"),AG342*MAX(Entrées!$B13:$AE13)/MAX($C342:$AG342),IF(AND($B372="Total",AG$361&lt;&gt;""),SUM(AG$362:AG371),IF(AND(AG$361="Total",$B372&lt;&gt;""),SUM($C372:AF372),"")))</f>
        <v/>
      </c>
    </row>
    <row r="373" spans="2:33">
      <c r="B373" s="1" t="str">
        <f t="shared" si="39"/>
        <v/>
      </c>
      <c r="C373" s="1" t="str">
        <f>IF(AND($B373&lt;&gt;"",$B373&lt;&gt;"Total",C$361&lt;&gt;"",C$361&lt;&gt;"Total"),C343*MAX(Entrées!$B14:$AE14)/MAX($C343:$AG343),IF(AND($B373="Total",C$361&lt;&gt;""),SUM(C$362:C372),IF(AND(C$361="Total",$B373&lt;&gt;""),SUM(B373:$C373),"")))</f>
        <v/>
      </c>
      <c r="D373" s="1" t="str">
        <f>IF(AND($B373&lt;&gt;"",$B373&lt;&gt;"Total",D$361&lt;&gt;"",D$361&lt;&gt;"Total"),D343*MAX(Entrées!$B14:$AE14)/MAX($C343:$AG343),IF(AND($B373="Total",D$361&lt;&gt;""),SUM(D$362:D372),IF(AND(D$361="Total",$B373&lt;&gt;""),SUM($C373:C373),"")))</f>
        <v/>
      </c>
      <c r="E373" s="1" t="str">
        <f>IF(AND($B373&lt;&gt;"",$B373&lt;&gt;"Total",E$361&lt;&gt;"",E$361&lt;&gt;"Total"),E343*MAX(Entrées!$B14:$AE14)/MAX($C343:$AG343),IF(AND($B373="Total",E$361&lt;&gt;""),SUM(E$362:E372),IF(AND(E$361="Total",$B373&lt;&gt;""),SUM($C373:D373),"")))</f>
        <v/>
      </c>
      <c r="F373" s="1" t="str">
        <f>IF(AND($B373&lt;&gt;"",$B373&lt;&gt;"Total",F$361&lt;&gt;"",F$361&lt;&gt;"Total"),F343*MAX(Entrées!$B14:$AE14)/MAX($C343:$AG343),IF(AND($B373="Total",F$361&lt;&gt;""),SUM(F$362:F372),IF(AND(F$361="Total",$B373&lt;&gt;""),SUM($C373:E373),"")))</f>
        <v/>
      </c>
      <c r="G373" s="1" t="str">
        <f>IF(AND($B373&lt;&gt;"",$B373&lt;&gt;"Total",G$361&lt;&gt;"",G$361&lt;&gt;"Total"),G343*MAX(Entrées!$B14:$AE14)/MAX($C343:$AG343),IF(AND($B373="Total",G$361&lt;&gt;""),SUM(G$362:G372),IF(AND(G$361="Total",$B373&lt;&gt;""),SUM($C373:F373),"")))</f>
        <v/>
      </c>
      <c r="H373" s="1" t="str">
        <f>IF(AND($B373&lt;&gt;"",$B373&lt;&gt;"Total",H$361&lt;&gt;"",H$361&lt;&gt;"Total"),H343*MAX(Entrées!$B14:$AE14)/MAX($C343:$AG343),IF(AND($B373="Total",H$361&lt;&gt;""),SUM(H$362:H372),IF(AND(H$361="Total",$B373&lt;&gt;""),SUM($C373:G373),"")))</f>
        <v/>
      </c>
      <c r="I373" s="1" t="str">
        <f>IF(AND($B373&lt;&gt;"",$B373&lt;&gt;"Total",I$361&lt;&gt;"",I$361&lt;&gt;"Total"),I343*MAX(Entrées!$B14:$AE14)/MAX($C343:$AG343),IF(AND($B373="Total",I$361&lt;&gt;""),SUM(I$362:I372),IF(AND(I$361="Total",$B373&lt;&gt;""),SUM($C373:H373),"")))</f>
        <v/>
      </c>
      <c r="J373" s="1" t="str">
        <f>IF(AND($B373&lt;&gt;"",$B373&lt;&gt;"Total",J$361&lt;&gt;"",J$361&lt;&gt;"Total"),J343*MAX(Entrées!$B14:$AE14)/MAX($C343:$AG343),IF(AND($B373="Total",J$361&lt;&gt;""),SUM(J$362:J372),IF(AND(J$361="Total",$B373&lt;&gt;""),SUM($C373:I373),"")))</f>
        <v/>
      </c>
      <c r="K373" s="1" t="str">
        <f>IF(AND($B373&lt;&gt;"",$B373&lt;&gt;"Total",K$361&lt;&gt;"",K$361&lt;&gt;"Total"),K343*MAX(Entrées!$B14:$AE14)/MAX($C343:$AG343),IF(AND($B373="Total",K$361&lt;&gt;""),SUM(K$362:K372),IF(AND(K$361="Total",$B373&lt;&gt;""),SUM($C373:J373),"")))</f>
        <v/>
      </c>
      <c r="L373" s="1" t="str">
        <f>IF(AND($B373&lt;&gt;"",$B373&lt;&gt;"Total",L$361&lt;&gt;"",L$361&lt;&gt;"Total"),L343*MAX(Entrées!$B14:$AE14)/MAX($C343:$AG343),IF(AND($B373="Total",L$361&lt;&gt;""),SUM(L$362:L372),IF(AND(L$361="Total",$B373&lt;&gt;""),SUM($C373:K373),"")))</f>
        <v/>
      </c>
      <c r="M373" s="1" t="str">
        <f>IF(AND($B373&lt;&gt;"",$B373&lt;&gt;"Total",M$361&lt;&gt;"",M$361&lt;&gt;"Total"),M343*MAX(Entrées!$B14:$AE14)/MAX($C343:$AG343),IF(AND($B373="Total",M$361&lt;&gt;""),SUM(M$362:M372),IF(AND(M$361="Total",$B373&lt;&gt;""),SUM($C373:L373),"")))</f>
        <v/>
      </c>
      <c r="N373" s="1" t="str">
        <f>IF(AND($B373&lt;&gt;"",$B373&lt;&gt;"Total",N$361&lt;&gt;"",N$361&lt;&gt;"Total"),N343*MAX(Entrées!$B14:$AE14)/MAX($C343:$AG343),IF(AND($B373="Total",N$361&lt;&gt;""),SUM(N$362:N372),IF(AND(N$361="Total",$B373&lt;&gt;""),SUM($C373:M373),"")))</f>
        <v/>
      </c>
      <c r="O373" s="1" t="str">
        <f>IF(AND($B373&lt;&gt;"",$B373&lt;&gt;"Total",O$361&lt;&gt;"",O$361&lt;&gt;"Total"),O343*MAX(Entrées!$B14:$AE14)/MAX($C343:$AG343),IF(AND($B373="Total",O$361&lt;&gt;""),SUM(O$362:O372),IF(AND(O$361="Total",$B373&lt;&gt;""),SUM($C373:N373),"")))</f>
        <v/>
      </c>
      <c r="P373" s="1" t="str">
        <f>IF(AND($B373&lt;&gt;"",$B373&lt;&gt;"Total",P$361&lt;&gt;"",P$361&lt;&gt;"Total"),P343*MAX(Entrées!$B14:$AE14)/MAX($C343:$AG343),IF(AND($B373="Total",P$361&lt;&gt;""),SUM(P$362:P372),IF(AND(P$361="Total",$B373&lt;&gt;""),SUM($C373:O373),"")))</f>
        <v/>
      </c>
      <c r="Q373" s="1" t="str">
        <f>IF(AND($B373&lt;&gt;"",$B373&lt;&gt;"Total",Q$361&lt;&gt;"",Q$361&lt;&gt;"Total"),Q343*MAX(Entrées!$B14:$AE14)/MAX($C343:$AG343),IF(AND($B373="Total",Q$361&lt;&gt;""),SUM(Q$362:Q372),IF(AND(Q$361="Total",$B373&lt;&gt;""),SUM($C373:P373),"")))</f>
        <v/>
      </c>
      <c r="R373" s="1" t="str">
        <f>IF(AND($B373&lt;&gt;"",$B373&lt;&gt;"Total",R$361&lt;&gt;"",R$361&lt;&gt;"Total"),R343*MAX(Entrées!$B14:$AE14)/MAX($C343:$AG343),IF(AND($B373="Total",R$361&lt;&gt;""),SUM(R$362:R372),IF(AND(R$361="Total",$B373&lt;&gt;""),SUM($C373:Q373),"")))</f>
        <v/>
      </c>
      <c r="S373" s="1" t="str">
        <f>IF(AND($B373&lt;&gt;"",$B373&lt;&gt;"Total",S$361&lt;&gt;"",S$361&lt;&gt;"Total"),S343*MAX(Entrées!$B14:$AE14)/MAX($C343:$AG343),IF(AND($B373="Total",S$361&lt;&gt;""),SUM(S$362:S372),IF(AND(S$361="Total",$B373&lt;&gt;""),SUM($C373:R373),"")))</f>
        <v/>
      </c>
      <c r="T373" s="1" t="str">
        <f>IF(AND($B373&lt;&gt;"",$B373&lt;&gt;"Total",T$361&lt;&gt;"",T$361&lt;&gt;"Total"),T343*MAX(Entrées!$B14:$AE14)/MAX($C343:$AG343),IF(AND($B373="Total",T$361&lt;&gt;""),SUM(T$362:T372),IF(AND(T$361="Total",$B373&lt;&gt;""),SUM($C373:S373),"")))</f>
        <v/>
      </c>
      <c r="U373" s="1" t="str">
        <f>IF(AND($B373&lt;&gt;"",$B373&lt;&gt;"Total",U$361&lt;&gt;"",U$361&lt;&gt;"Total"),U343*MAX(Entrées!$B14:$AE14)/MAX($C343:$AG343),IF(AND($B373="Total",U$361&lt;&gt;""),SUM(U$362:U372),IF(AND(U$361="Total",$B373&lt;&gt;""),SUM($C373:T373),"")))</f>
        <v/>
      </c>
      <c r="V373" s="1" t="str">
        <f>IF(AND($B373&lt;&gt;"",$B373&lt;&gt;"Total",V$361&lt;&gt;"",V$361&lt;&gt;"Total"),V343*MAX(Entrées!$B14:$AE14)/MAX($C343:$AG343),IF(AND($B373="Total",V$361&lt;&gt;""),SUM(V$362:V372),IF(AND(V$361="Total",$B373&lt;&gt;""),SUM($C373:U373),"")))</f>
        <v/>
      </c>
      <c r="W373" s="1" t="str">
        <f>IF(AND($B373&lt;&gt;"",$B373&lt;&gt;"Total",W$361&lt;&gt;"",W$361&lt;&gt;"Total"),W343*MAX(Entrées!$B14:$AE14)/MAX($C343:$AG343),IF(AND($B373="Total",W$361&lt;&gt;""),SUM(W$362:W372),IF(AND(W$361="Total",$B373&lt;&gt;""),SUM($C373:V373),"")))</f>
        <v/>
      </c>
      <c r="X373" s="1" t="str">
        <f>IF(AND($B373&lt;&gt;"",$B373&lt;&gt;"Total",X$361&lt;&gt;"",X$361&lt;&gt;"Total"),X343*MAX(Entrées!$B14:$AE14)/MAX($C343:$AG343),IF(AND($B373="Total",X$361&lt;&gt;""),SUM(X$362:X372),IF(AND(X$361="Total",$B373&lt;&gt;""),SUM($C373:W373),"")))</f>
        <v/>
      </c>
      <c r="Y373" s="1" t="str">
        <f>IF(AND($B373&lt;&gt;"",$B373&lt;&gt;"Total",Y$361&lt;&gt;"",Y$361&lt;&gt;"Total"),Y343*MAX(Entrées!$B14:$AE14)/MAX($C343:$AG343),IF(AND($B373="Total",Y$361&lt;&gt;""),SUM(Y$362:Y372),IF(AND(Y$361="Total",$B373&lt;&gt;""),SUM($C373:X373),"")))</f>
        <v/>
      </c>
      <c r="Z373" s="1" t="str">
        <f>IF(AND($B373&lt;&gt;"",$B373&lt;&gt;"Total",Z$361&lt;&gt;"",Z$361&lt;&gt;"Total"),Z343*MAX(Entrées!$B14:$AE14)/MAX($C343:$AG343),IF(AND($B373="Total",Z$361&lt;&gt;""),SUM(Z$362:Z372),IF(AND(Z$361="Total",$B373&lt;&gt;""),SUM($C373:Y373),"")))</f>
        <v/>
      </c>
      <c r="AA373" s="1" t="str">
        <f>IF(AND($B373&lt;&gt;"",$B373&lt;&gt;"Total",AA$361&lt;&gt;"",AA$361&lt;&gt;"Total"),AA343*MAX(Entrées!$B14:$AE14)/MAX($C343:$AG343),IF(AND($B373="Total",AA$361&lt;&gt;""),SUM(AA$362:AA372),IF(AND(AA$361="Total",$B373&lt;&gt;""),SUM($C373:Z373),"")))</f>
        <v/>
      </c>
      <c r="AB373" s="1" t="str">
        <f>IF(AND($B373&lt;&gt;"",$B373&lt;&gt;"Total",AB$361&lt;&gt;"",AB$361&lt;&gt;"Total"),AB343*MAX(Entrées!$B14:$AE14)/MAX($C343:$AG343),IF(AND($B373="Total",AB$361&lt;&gt;""),SUM(AB$362:AB372),IF(AND(AB$361="Total",$B373&lt;&gt;""),SUM($C373:AA373),"")))</f>
        <v/>
      </c>
      <c r="AC373" s="1" t="str">
        <f>IF(AND($B373&lt;&gt;"",$B373&lt;&gt;"Total",AC$361&lt;&gt;"",AC$361&lt;&gt;"Total"),AC343*MAX(Entrées!$B14:$AE14)/MAX($C343:$AG343),IF(AND($B373="Total",AC$361&lt;&gt;""),SUM(AC$362:AC372),IF(AND(AC$361="Total",$B373&lt;&gt;""),SUM($C373:AB373),"")))</f>
        <v/>
      </c>
      <c r="AD373" s="1" t="str">
        <f>IF(AND($B373&lt;&gt;"",$B373&lt;&gt;"Total",AD$361&lt;&gt;"",AD$361&lt;&gt;"Total"),AD343*MAX(Entrées!$B14:$AE14)/MAX($C343:$AG343),IF(AND($B373="Total",AD$361&lt;&gt;""),SUM(AD$362:AD372),IF(AND(AD$361="Total",$B373&lt;&gt;""),SUM($C373:AC373),"")))</f>
        <v/>
      </c>
      <c r="AE373" s="1" t="str">
        <f>IF(AND($B373&lt;&gt;"",$B373&lt;&gt;"Total",AE$361&lt;&gt;"",AE$361&lt;&gt;"Total"),AE343*MAX(Entrées!$B14:$AE14)/MAX($C343:$AG343),IF(AND($B373="Total",AE$361&lt;&gt;""),SUM(AE$362:AE372),IF(AND(AE$361="Total",$B373&lt;&gt;""),SUM($C373:AD373),"")))</f>
        <v/>
      </c>
      <c r="AF373" s="1" t="str">
        <f>IF(AND($B373&lt;&gt;"",$B373&lt;&gt;"Total",AF$361&lt;&gt;"",AF$361&lt;&gt;"Total"),AF343*MAX(Entrées!$B14:$AE14)/MAX($C343:$AG343),IF(AND($B373="Total",AF$361&lt;&gt;""),SUM(AF$362:AF372),IF(AND(AF$361="Total",$B373&lt;&gt;""),SUM($C373:AE373),"")))</f>
        <v/>
      </c>
      <c r="AG373" s="1" t="str">
        <f>IF(AND($B373&lt;&gt;"",$B373&lt;&gt;"Total",AG$361&lt;&gt;"",AG$361&lt;&gt;"Total"),AG343*MAX(Entrées!$B14:$AE14)/MAX($C343:$AG343),IF(AND($B373="Total",AG$361&lt;&gt;""),SUM(AG$362:AG372),IF(AND(AG$361="Total",$B373&lt;&gt;""),SUM($C373:AF373),"")))</f>
        <v/>
      </c>
    </row>
    <row r="374" spans="2:33">
      <c r="B374" s="1" t="str">
        <f t="shared" si="39"/>
        <v/>
      </c>
      <c r="C374" s="1" t="str">
        <f>IF(AND($B374&lt;&gt;"",$B374&lt;&gt;"Total",C$361&lt;&gt;"",C$361&lt;&gt;"Total"),C344*MAX(Entrées!$B15:$AE15)/MAX($C344:$AG344),IF(AND($B374="Total",C$361&lt;&gt;""),SUM(C$362:C373),IF(AND(C$361="Total",$B374&lt;&gt;""),SUM(B374:$C374),"")))</f>
        <v/>
      </c>
      <c r="D374" s="1" t="str">
        <f>IF(AND($B374&lt;&gt;"",$B374&lt;&gt;"Total",D$361&lt;&gt;"",D$361&lt;&gt;"Total"),D344*MAX(Entrées!$B15:$AE15)/MAX($C344:$AG344),IF(AND($B374="Total",D$361&lt;&gt;""),SUM(D$362:D373),IF(AND(D$361="Total",$B374&lt;&gt;""),SUM($C374:C374),"")))</f>
        <v/>
      </c>
      <c r="E374" s="1" t="str">
        <f>IF(AND($B374&lt;&gt;"",$B374&lt;&gt;"Total",E$361&lt;&gt;"",E$361&lt;&gt;"Total"),E344*MAX(Entrées!$B15:$AE15)/MAX($C344:$AG344),IF(AND($B374="Total",E$361&lt;&gt;""),SUM(E$362:E373),IF(AND(E$361="Total",$B374&lt;&gt;""),SUM($C374:D374),"")))</f>
        <v/>
      </c>
      <c r="F374" s="1" t="str">
        <f>IF(AND($B374&lt;&gt;"",$B374&lt;&gt;"Total",F$361&lt;&gt;"",F$361&lt;&gt;"Total"),F344*MAX(Entrées!$B15:$AE15)/MAX($C344:$AG344),IF(AND($B374="Total",F$361&lt;&gt;""),SUM(F$362:F373),IF(AND(F$361="Total",$B374&lt;&gt;""),SUM($C374:E374),"")))</f>
        <v/>
      </c>
      <c r="G374" s="1" t="str">
        <f>IF(AND($B374&lt;&gt;"",$B374&lt;&gt;"Total",G$361&lt;&gt;"",G$361&lt;&gt;"Total"),G344*MAX(Entrées!$B15:$AE15)/MAX($C344:$AG344),IF(AND($B374="Total",G$361&lt;&gt;""),SUM(G$362:G373),IF(AND(G$361="Total",$B374&lt;&gt;""),SUM($C374:F374),"")))</f>
        <v/>
      </c>
      <c r="H374" s="1" t="str">
        <f>IF(AND($B374&lt;&gt;"",$B374&lt;&gt;"Total",H$361&lt;&gt;"",H$361&lt;&gt;"Total"),H344*MAX(Entrées!$B15:$AE15)/MAX($C344:$AG344),IF(AND($B374="Total",H$361&lt;&gt;""),SUM(H$362:H373),IF(AND(H$361="Total",$B374&lt;&gt;""),SUM($C374:G374),"")))</f>
        <v/>
      </c>
      <c r="I374" s="1" t="str">
        <f>IF(AND($B374&lt;&gt;"",$B374&lt;&gt;"Total",I$361&lt;&gt;"",I$361&lt;&gt;"Total"),I344*MAX(Entrées!$B15:$AE15)/MAX($C344:$AG344),IF(AND($B374="Total",I$361&lt;&gt;""),SUM(I$362:I373),IF(AND(I$361="Total",$B374&lt;&gt;""),SUM($C374:H374),"")))</f>
        <v/>
      </c>
      <c r="J374" s="1" t="str">
        <f>IF(AND($B374&lt;&gt;"",$B374&lt;&gt;"Total",J$361&lt;&gt;"",J$361&lt;&gt;"Total"),J344*MAX(Entrées!$B15:$AE15)/MAX($C344:$AG344),IF(AND($B374="Total",J$361&lt;&gt;""),SUM(J$362:J373),IF(AND(J$361="Total",$B374&lt;&gt;""),SUM($C374:I374),"")))</f>
        <v/>
      </c>
      <c r="K374" s="1" t="str">
        <f>IF(AND($B374&lt;&gt;"",$B374&lt;&gt;"Total",K$361&lt;&gt;"",K$361&lt;&gt;"Total"),K344*MAX(Entrées!$B15:$AE15)/MAX($C344:$AG344),IF(AND($B374="Total",K$361&lt;&gt;""),SUM(K$362:K373),IF(AND(K$361="Total",$B374&lt;&gt;""),SUM($C374:J374),"")))</f>
        <v/>
      </c>
      <c r="L374" s="1" t="str">
        <f>IF(AND($B374&lt;&gt;"",$B374&lt;&gt;"Total",L$361&lt;&gt;"",L$361&lt;&gt;"Total"),L344*MAX(Entrées!$B15:$AE15)/MAX($C344:$AG344),IF(AND($B374="Total",L$361&lt;&gt;""),SUM(L$362:L373),IF(AND(L$361="Total",$B374&lt;&gt;""),SUM($C374:K374),"")))</f>
        <v/>
      </c>
      <c r="M374" s="1" t="str">
        <f>IF(AND($B374&lt;&gt;"",$B374&lt;&gt;"Total",M$361&lt;&gt;"",M$361&lt;&gt;"Total"),M344*MAX(Entrées!$B15:$AE15)/MAX($C344:$AG344),IF(AND($B374="Total",M$361&lt;&gt;""),SUM(M$362:M373),IF(AND(M$361="Total",$B374&lt;&gt;""),SUM($C374:L374),"")))</f>
        <v/>
      </c>
      <c r="N374" s="1" t="str">
        <f>IF(AND($B374&lt;&gt;"",$B374&lt;&gt;"Total",N$361&lt;&gt;"",N$361&lt;&gt;"Total"),N344*MAX(Entrées!$B15:$AE15)/MAX($C344:$AG344),IF(AND($B374="Total",N$361&lt;&gt;""),SUM(N$362:N373),IF(AND(N$361="Total",$B374&lt;&gt;""),SUM($C374:M374),"")))</f>
        <v/>
      </c>
      <c r="O374" s="1" t="str">
        <f>IF(AND($B374&lt;&gt;"",$B374&lt;&gt;"Total",O$361&lt;&gt;"",O$361&lt;&gt;"Total"),O344*MAX(Entrées!$B15:$AE15)/MAX($C344:$AG344),IF(AND($B374="Total",O$361&lt;&gt;""),SUM(O$362:O373),IF(AND(O$361="Total",$B374&lt;&gt;""),SUM($C374:N374),"")))</f>
        <v/>
      </c>
      <c r="P374" s="1" t="str">
        <f>IF(AND($B374&lt;&gt;"",$B374&lt;&gt;"Total",P$361&lt;&gt;"",P$361&lt;&gt;"Total"),P344*MAX(Entrées!$B15:$AE15)/MAX($C344:$AG344),IF(AND($B374="Total",P$361&lt;&gt;""),SUM(P$362:P373),IF(AND(P$361="Total",$B374&lt;&gt;""),SUM($C374:O374),"")))</f>
        <v/>
      </c>
      <c r="Q374" s="1" t="str">
        <f>IF(AND($B374&lt;&gt;"",$B374&lt;&gt;"Total",Q$361&lt;&gt;"",Q$361&lt;&gt;"Total"),Q344*MAX(Entrées!$B15:$AE15)/MAX($C344:$AG344),IF(AND($B374="Total",Q$361&lt;&gt;""),SUM(Q$362:Q373),IF(AND(Q$361="Total",$B374&lt;&gt;""),SUM($C374:P374),"")))</f>
        <v/>
      </c>
      <c r="R374" s="1" t="str">
        <f>IF(AND($B374&lt;&gt;"",$B374&lt;&gt;"Total",R$361&lt;&gt;"",R$361&lt;&gt;"Total"),R344*MAX(Entrées!$B15:$AE15)/MAX($C344:$AG344),IF(AND($B374="Total",R$361&lt;&gt;""),SUM(R$362:R373),IF(AND(R$361="Total",$B374&lt;&gt;""),SUM($C374:Q374),"")))</f>
        <v/>
      </c>
      <c r="S374" s="1" t="str">
        <f>IF(AND($B374&lt;&gt;"",$B374&lt;&gt;"Total",S$361&lt;&gt;"",S$361&lt;&gt;"Total"),S344*MAX(Entrées!$B15:$AE15)/MAX($C344:$AG344),IF(AND($B374="Total",S$361&lt;&gt;""),SUM(S$362:S373),IF(AND(S$361="Total",$B374&lt;&gt;""),SUM($C374:R374),"")))</f>
        <v/>
      </c>
      <c r="T374" s="1" t="str">
        <f>IF(AND($B374&lt;&gt;"",$B374&lt;&gt;"Total",T$361&lt;&gt;"",T$361&lt;&gt;"Total"),T344*MAX(Entrées!$B15:$AE15)/MAX($C344:$AG344),IF(AND($B374="Total",T$361&lt;&gt;""),SUM(T$362:T373),IF(AND(T$361="Total",$B374&lt;&gt;""),SUM($C374:S374),"")))</f>
        <v/>
      </c>
      <c r="U374" s="1" t="str">
        <f>IF(AND($B374&lt;&gt;"",$B374&lt;&gt;"Total",U$361&lt;&gt;"",U$361&lt;&gt;"Total"),U344*MAX(Entrées!$B15:$AE15)/MAX($C344:$AG344),IF(AND($B374="Total",U$361&lt;&gt;""),SUM(U$362:U373),IF(AND(U$361="Total",$B374&lt;&gt;""),SUM($C374:T374),"")))</f>
        <v/>
      </c>
      <c r="V374" s="1" t="str">
        <f>IF(AND($B374&lt;&gt;"",$B374&lt;&gt;"Total",V$361&lt;&gt;"",V$361&lt;&gt;"Total"),V344*MAX(Entrées!$B15:$AE15)/MAX($C344:$AG344),IF(AND($B374="Total",V$361&lt;&gt;""),SUM(V$362:V373),IF(AND(V$361="Total",$B374&lt;&gt;""),SUM($C374:U374),"")))</f>
        <v/>
      </c>
      <c r="W374" s="1" t="str">
        <f>IF(AND($B374&lt;&gt;"",$B374&lt;&gt;"Total",W$361&lt;&gt;"",W$361&lt;&gt;"Total"),W344*MAX(Entrées!$B15:$AE15)/MAX($C344:$AG344),IF(AND($B374="Total",W$361&lt;&gt;""),SUM(W$362:W373),IF(AND(W$361="Total",$B374&lt;&gt;""),SUM($C374:V374),"")))</f>
        <v/>
      </c>
      <c r="X374" s="1" t="str">
        <f>IF(AND($B374&lt;&gt;"",$B374&lt;&gt;"Total",X$361&lt;&gt;"",X$361&lt;&gt;"Total"),X344*MAX(Entrées!$B15:$AE15)/MAX($C344:$AG344),IF(AND($B374="Total",X$361&lt;&gt;""),SUM(X$362:X373),IF(AND(X$361="Total",$B374&lt;&gt;""),SUM($C374:W374),"")))</f>
        <v/>
      </c>
      <c r="Y374" s="1" t="str">
        <f>IF(AND($B374&lt;&gt;"",$B374&lt;&gt;"Total",Y$361&lt;&gt;"",Y$361&lt;&gt;"Total"),Y344*MAX(Entrées!$B15:$AE15)/MAX($C344:$AG344),IF(AND($B374="Total",Y$361&lt;&gt;""),SUM(Y$362:Y373),IF(AND(Y$361="Total",$B374&lt;&gt;""),SUM($C374:X374),"")))</f>
        <v/>
      </c>
      <c r="Z374" s="1" t="str">
        <f>IF(AND($B374&lt;&gt;"",$B374&lt;&gt;"Total",Z$361&lt;&gt;"",Z$361&lt;&gt;"Total"),Z344*MAX(Entrées!$B15:$AE15)/MAX($C344:$AG344),IF(AND($B374="Total",Z$361&lt;&gt;""),SUM(Z$362:Z373),IF(AND(Z$361="Total",$B374&lt;&gt;""),SUM($C374:Y374),"")))</f>
        <v/>
      </c>
      <c r="AA374" s="1" t="str">
        <f>IF(AND($B374&lt;&gt;"",$B374&lt;&gt;"Total",AA$361&lt;&gt;"",AA$361&lt;&gt;"Total"),AA344*MAX(Entrées!$B15:$AE15)/MAX($C344:$AG344),IF(AND($B374="Total",AA$361&lt;&gt;""),SUM(AA$362:AA373),IF(AND(AA$361="Total",$B374&lt;&gt;""),SUM($C374:Z374),"")))</f>
        <v/>
      </c>
      <c r="AB374" s="1" t="str">
        <f>IF(AND($B374&lt;&gt;"",$B374&lt;&gt;"Total",AB$361&lt;&gt;"",AB$361&lt;&gt;"Total"),AB344*MAX(Entrées!$B15:$AE15)/MAX($C344:$AG344),IF(AND($B374="Total",AB$361&lt;&gt;""),SUM(AB$362:AB373),IF(AND(AB$361="Total",$B374&lt;&gt;""),SUM($C374:AA374),"")))</f>
        <v/>
      </c>
      <c r="AC374" s="1" t="str">
        <f>IF(AND($B374&lt;&gt;"",$B374&lt;&gt;"Total",AC$361&lt;&gt;"",AC$361&lt;&gt;"Total"),AC344*MAX(Entrées!$B15:$AE15)/MAX($C344:$AG344),IF(AND($B374="Total",AC$361&lt;&gt;""),SUM(AC$362:AC373),IF(AND(AC$361="Total",$B374&lt;&gt;""),SUM($C374:AB374),"")))</f>
        <v/>
      </c>
      <c r="AD374" s="1" t="str">
        <f>IF(AND($B374&lt;&gt;"",$B374&lt;&gt;"Total",AD$361&lt;&gt;"",AD$361&lt;&gt;"Total"),AD344*MAX(Entrées!$B15:$AE15)/MAX($C344:$AG344),IF(AND($B374="Total",AD$361&lt;&gt;""),SUM(AD$362:AD373),IF(AND(AD$361="Total",$B374&lt;&gt;""),SUM($C374:AC374),"")))</f>
        <v/>
      </c>
      <c r="AE374" s="1" t="str">
        <f>IF(AND($B374&lt;&gt;"",$B374&lt;&gt;"Total",AE$361&lt;&gt;"",AE$361&lt;&gt;"Total"),AE344*MAX(Entrées!$B15:$AE15)/MAX($C344:$AG344),IF(AND($B374="Total",AE$361&lt;&gt;""),SUM(AE$362:AE373),IF(AND(AE$361="Total",$B374&lt;&gt;""),SUM($C374:AD374),"")))</f>
        <v/>
      </c>
      <c r="AF374" s="1" t="str">
        <f>IF(AND($B374&lt;&gt;"",$B374&lt;&gt;"Total",AF$361&lt;&gt;"",AF$361&lt;&gt;"Total"),AF344*MAX(Entrées!$B15:$AE15)/MAX($C344:$AG344),IF(AND($B374="Total",AF$361&lt;&gt;""),SUM(AF$362:AF373),IF(AND(AF$361="Total",$B374&lt;&gt;""),SUM($C374:AE374),"")))</f>
        <v/>
      </c>
      <c r="AG374" s="1" t="str">
        <f>IF(AND($B374&lt;&gt;"",$B374&lt;&gt;"Total",AG$361&lt;&gt;"",AG$361&lt;&gt;"Total"),AG344*MAX(Entrées!$B15:$AE15)/MAX($C344:$AG344),IF(AND($B374="Total",AG$361&lt;&gt;""),SUM(AG$362:AG373),IF(AND(AG$361="Total",$B374&lt;&gt;""),SUM($C374:AF374),"")))</f>
        <v/>
      </c>
    </row>
    <row r="375" spans="2:33">
      <c r="B375" s="1" t="str">
        <f t="shared" si="39"/>
        <v/>
      </c>
      <c r="C375" s="1" t="str">
        <f>IF(AND($B375&lt;&gt;"",$B375&lt;&gt;"Total",C$361&lt;&gt;"",C$361&lt;&gt;"Total"),C345*MAX(Entrées!$B16:$AE16)/MAX($C345:$AG345),IF(AND($B375="Total",C$361&lt;&gt;""),SUM(C$362:C374),IF(AND(C$361="Total",$B375&lt;&gt;""),SUM(B375:$C375),"")))</f>
        <v/>
      </c>
      <c r="D375" s="1" t="str">
        <f>IF(AND($B375&lt;&gt;"",$B375&lt;&gt;"Total",D$361&lt;&gt;"",D$361&lt;&gt;"Total"),D345*MAX(Entrées!$B16:$AE16)/MAX($C345:$AG345),IF(AND($B375="Total",D$361&lt;&gt;""),SUM(D$362:D374),IF(AND(D$361="Total",$B375&lt;&gt;""),SUM($C375:C375),"")))</f>
        <v/>
      </c>
      <c r="E375" s="1" t="str">
        <f>IF(AND($B375&lt;&gt;"",$B375&lt;&gt;"Total",E$361&lt;&gt;"",E$361&lt;&gt;"Total"),E345*MAX(Entrées!$B16:$AE16)/MAX($C345:$AG345),IF(AND($B375="Total",E$361&lt;&gt;""),SUM(E$362:E374),IF(AND(E$361="Total",$B375&lt;&gt;""),SUM($C375:D375),"")))</f>
        <v/>
      </c>
      <c r="F375" s="1" t="str">
        <f>IF(AND($B375&lt;&gt;"",$B375&lt;&gt;"Total",F$361&lt;&gt;"",F$361&lt;&gt;"Total"),F345*MAX(Entrées!$B16:$AE16)/MAX($C345:$AG345),IF(AND($B375="Total",F$361&lt;&gt;""),SUM(F$362:F374),IF(AND(F$361="Total",$B375&lt;&gt;""),SUM($C375:E375),"")))</f>
        <v/>
      </c>
      <c r="G375" s="1" t="str">
        <f>IF(AND($B375&lt;&gt;"",$B375&lt;&gt;"Total",G$361&lt;&gt;"",G$361&lt;&gt;"Total"),G345*MAX(Entrées!$B16:$AE16)/MAX($C345:$AG345),IF(AND($B375="Total",G$361&lt;&gt;""),SUM(G$362:G374),IF(AND(G$361="Total",$B375&lt;&gt;""),SUM($C375:F375),"")))</f>
        <v/>
      </c>
      <c r="H375" s="1" t="str">
        <f>IF(AND($B375&lt;&gt;"",$B375&lt;&gt;"Total",H$361&lt;&gt;"",H$361&lt;&gt;"Total"),H345*MAX(Entrées!$B16:$AE16)/MAX($C345:$AG345),IF(AND($B375="Total",H$361&lt;&gt;""),SUM(H$362:H374),IF(AND(H$361="Total",$B375&lt;&gt;""),SUM($C375:G375),"")))</f>
        <v/>
      </c>
      <c r="I375" s="1" t="str">
        <f>IF(AND($B375&lt;&gt;"",$B375&lt;&gt;"Total",I$361&lt;&gt;"",I$361&lt;&gt;"Total"),I345*MAX(Entrées!$B16:$AE16)/MAX($C345:$AG345),IF(AND($B375="Total",I$361&lt;&gt;""),SUM(I$362:I374),IF(AND(I$361="Total",$B375&lt;&gt;""),SUM($C375:H375),"")))</f>
        <v/>
      </c>
      <c r="J375" s="1" t="str">
        <f>IF(AND($B375&lt;&gt;"",$B375&lt;&gt;"Total",J$361&lt;&gt;"",J$361&lt;&gt;"Total"),J345*MAX(Entrées!$B16:$AE16)/MAX($C345:$AG345),IF(AND($B375="Total",J$361&lt;&gt;""),SUM(J$362:J374),IF(AND(J$361="Total",$B375&lt;&gt;""),SUM($C375:I375),"")))</f>
        <v/>
      </c>
      <c r="K375" s="1" t="str">
        <f>IF(AND($B375&lt;&gt;"",$B375&lt;&gt;"Total",K$361&lt;&gt;"",K$361&lt;&gt;"Total"),K345*MAX(Entrées!$B16:$AE16)/MAX($C345:$AG345),IF(AND($B375="Total",K$361&lt;&gt;""),SUM(K$362:K374),IF(AND(K$361="Total",$B375&lt;&gt;""),SUM($C375:J375),"")))</f>
        <v/>
      </c>
      <c r="L375" s="1" t="str">
        <f>IF(AND($B375&lt;&gt;"",$B375&lt;&gt;"Total",L$361&lt;&gt;"",L$361&lt;&gt;"Total"),L345*MAX(Entrées!$B16:$AE16)/MAX($C345:$AG345),IF(AND($B375="Total",L$361&lt;&gt;""),SUM(L$362:L374),IF(AND(L$361="Total",$B375&lt;&gt;""),SUM($C375:K375),"")))</f>
        <v/>
      </c>
      <c r="M375" s="1" t="str">
        <f>IF(AND($B375&lt;&gt;"",$B375&lt;&gt;"Total",M$361&lt;&gt;"",M$361&lt;&gt;"Total"),M345*MAX(Entrées!$B16:$AE16)/MAX($C345:$AG345),IF(AND($B375="Total",M$361&lt;&gt;""),SUM(M$362:M374),IF(AND(M$361="Total",$B375&lt;&gt;""),SUM($C375:L375),"")))</f>
        <v/>
      </c>
      <c r="N375" s="1" t="str">
        <f>IF(AND($B375&lt;&gt;"",$B375&lt;&gt;"Total",N$361&lt;&gt;"",N$361&lt;&gt;"Total"),N345*MAX(Entrées!$B16:$AE16)/MAX($C345:$AG345),IF(AND($B375="Total",N$361&lt;&gt;""),SUM(N$362:N374),IF(AND(N$361="Total",$B375&lt;&gt;""),SUM($C375:M375),"")))</f>
        <v/>
      </c>
      <c r="O375" s="1" t="str">
        <f>IF(AND($B375&lt;&gt;"",$B375&lt;&gt;"Total",O$361&lt;&gt;"",O$361&lt;&gt;"Total"),O345*MAX(Entrées!$B16:$AE16)/MAX($C345:$AG345),IF(AND($B375="Total",O$361&lt;&gt;""),SUM(O$362:O374),IF(AND(O$361="Total",$B375&lt;&gt;""),SUM($C375:N375),"")))</f>
        <v/>
      </c>
      <c r="P375" s="1" t="str">
        <f>IF(AND($B375&lt;&gt;"",$B375&lt;&gt;"Total",P$361&lt;&gt;"",P$361&lt;&gt;"Total"),P345*MAX(Entrées!$B16:$AE16)/MAX($C345:$AG345),IF(AND($B375="Total",P$361&lt;&gt;""),SUM(P$362:P374),IF(AND(P$361="Total",$B375&lt;&gt;""),SUM($C375:O375),"")))</f>
        <v/>
      </c>
      <c r="Q375" s="1" t="str">
        <f>IF(AND($B375&lt;&gt;"",$B375&lt;&gt;"Total",Q$361&lt;&gt;"",Q$361&lt;&gt;"Total"),Q345*MAX(Entrées!$B16:$AE16)/MAX($C345:$AG345),IF(AND($B375="Total",Q$361&lt;&gt;""),SUM(Q$362:Q374),IF(AND(Q$361="Total",$B375&lt;&gt;""),SUM($C375:P375),"")))</f>
        <v/>
      </c>
      <c r="R375" s="1" t="str">
        <f>IF(AND($B375&lt;&gt;"",$B375&lt;&gt;"Total",R$361&lt;&gt;"",R$361&lt;&gt;"Total"),R345*MAX(Entrées!$B16:$AE16)/MAX($C345:$AG345),IF(AND($B375="Total",R$361&lt;&gt;""),SUM(R$362:R374),IF(AND(R$361="Total",$B375&lt;&gt;""),SUM($C375:Q375),"")))</f>
        <v/>
      </c>
      <c r="S375" s="1" t="str">
        <f>IF(AND($B375&lt;&gt;"",$B375&lt;&gt;"Total",S$361&lt;&gt;"",S$361&lt;&gt;"Total"),S345*MAX(Entrées!$B16:$AE16)/MAX($C345:$AG345),IF(AND($B375="Total",S$361&lt;&gt;""),SUM(S$362:S374),IF(AND(S$361="Total",$B375&lt;&gt;""),SUM($C375:R375),"")))</f>
        <v/>
      </c>
      <c r="T375" s="1" t="str">
        <f>IF(AND($B375&lt;&gt;"",$B375&lt;&gt;"Total",T$361&lt;&gt;"",T$361&lt;&gt;"Total"),T345*MAX(Entrées!$B16:$AE16)/MAX($C345:$AG345),IF(AND($B375="Total",T$361&lt;&gt;""),SUM(T$362:T374),IF(AND(T$361="Total",$B375&lt;&gt;""),SUM($C375:S375),"")))</f>
        <v/>
      </c>
      <c r="U375" s="1" t="str">
        <f>IF(AND($B375&lt;&gt;"",$B375&lt;&gt;"Total",U$361&lt;&gt;"",U$361&lt;&gt;"Total"),U345*MAX(Entrées!$B16:$AE16)/MAX($C345:$AG345),IF(AND($B375="Total",U$361&lt;&gt;""),SUM(U$362:U374),IF(AND(U$361="Total",$B375&lt;&gt;""),SUM($C375:T375),"")))</f>
        <v/>
      </c>
      <c r="V375" s="1" t="str">
        <f>IF(AND($B375&lt;&gt;"",$B375&lt;&gt;"Total",V$361&lt;&gt;"",V$361&lt;&gt;"Total"),V345*MAX(Entrées!$B16:$AE16)/MAX($C345:$AG345),IF(AND($B375="Total",V$361&lt;&gt;""),SUM(V$362:V374),IF(AND(V$361="Total",$B375&lt;&gt;""),SUM($C375:U375),"")))</f>
        <v/>
      </c>
      <c r="W375" s="1" t="str">
        <f>IF(AND($B375&lt;&gt;"",$B375&lt;&gt;"Total",W$361&lt;&gt;"",W$361&lt;&gt;"Total"),W345*MAX(Entrées!$B16:$AE16)/MAX($C345:$AG345),IF(AND($B375="Total",W$361&lt;&gt;""),SUM(W$362:W374),IF(AND(W$361="Total",$B375&lt;&gt;""),SUM($C375:V375),"")))</f>
        <v/>
      </c>
      <c r="X375" s="1" t="str">
        <f>IF(AND($B375&lt;&gt;"",$B375&lt;&gt;"Total",X$361&lt;&gt;"",X$361&lt;&gt;"Total"),X345*MAX(Entrées!$B16:$AE16)/MAX($C345:$AG345),IF(AND($B375="Total",X$361&lt;&gt;""),SUM(X$362:X374),IF(AND(X$361="Total",$B375&lt;&gt;""),SUM($C375:W375),"")))</f>
        <v/>
      </c>
      <c r="Y375" s="1" t="str">
        <f>IF(AND($B375&lt;&gt;"",$B375&lt;&gt;"Total",Y$361&lt;&gt;"",Y$361&lt;&gt;"Total"),Y345*MAX(Entrées!$B16:$AE16)/MAX($C345:$AG345),IF(AND($B375="Total",Y$361&lt;&gt;""),SUM(Y$362:Y374),IF(AND(Y$361="Total",$B375&lt;&gt;""),SUM($C375:X375),"")))</f>
        <v/>
      </c>
      <c r="Z375" s="1" t="str">
        <f>IF(AND($B375&lt;&gt;"",$B375&lt;&gt;"Total",Z$361&lt;&gt;"",Z$361&lt;&gt;"Total"),Z345*MAX(Entrées!$B16:$AE16)/MAX($C345:$AG345),IF(AND($B375="Total",Z$361&lt;&gt;""),SUM(Z$362:Z374),IF(AND(Z$361="Total",$B375&lt;&gt;""),SUM($C375:Y375),"")))</f>
        <v/>
      </c>
      <c r="AA375" s="1" t="str">
        <f>IF(AND($B375&lt;&gt;"",$B375&lt;&gt;"Total",AA$361&lt;&gt;"",AA$361&lt;&gt;"Total"),AA345*MAX(Entrées!$B16:$AE16)/MAX($C345:$AG345),IF(AND($B375="Total",AA$361&lt;&gt;""),SUM(AA$362:AA374),IF(AND(AA$361="Total",$B375&lt;&gt;""),SUM($C375:Z375),"")))</f>
        <v/>
      </c>
      <c r="AB375" s="1" t="str">
        <f>IF(AND($B375&lt;&gt;"",$B375&lt;&gt;"Total",AB$361&lt;&gt;"",AB$361&lt;&gt;"Total"),AB345*MAX(Entrées!$B16:$AE16)/MAX($C345:$AG345),IF(AND($B375="Total",AB$361&lt;&gt;""),SUM(AB$362:AB374),IF(AND(AB$361="Total",$B375&lt;&gt;""),SUM($C375:AA375),"")))</f>
        <v/>
      </c>
      <c r="AC375" s="1" t="str">
        <f>IF(AND($B375&lt;&gt;"",$B375&lt;&gt;"Total",AC$361&lt;&gt;"",AC$361&lt;&gt;"Total"),AC345*MAX(Entrées!$B16:$AE16)/MAX($C345:$AG345),IF(AND($B375="Total",AC$361&lt;&gt;""),SUM(AC$362:AC374),IF(AND(AC$361="Total",$B375&lt;&gt;""),SUM($C375:AB375),"")))</f>
        <v/>
      </c>
      <c r="AD375" s="1" t="str">
        <f>IF(AND($B375&lt;&gt;"",$B375&lt;&gt;"Total",AD$361&lt;&gt;"",AD$361&lt;&gt;"Total"),AD345*MAX(Entrées!$B16:$AE16)/MAX($C345:$AG345),IF(AND($B375="Total",AD$361&lt;&gt;""),SUM(AD$362:AD374),IF(AND(AD$361="Total",$B375&lt;&gt;""),SUM($C375:AC375),"")))</f>
        <v/>
      </c>
      <c r="AE375" s="1" t="str">
        <f>IF(AND($B375&lt;&gt;"",$B375&lt;&gt;"Total",AE$361&lt;&gt;"",AE$361&lt;&gt;"Total"),AE345*MAX(Entrées!$B16:$AE16)/MAX($C345:$AG345),IF(AND($B375="Total",AE$361&lt;&gt;""),SUM(AE$362:AE374),IF(AND(AE$361="Total",$B375&lt;&gt;""),SUM($C375:AD375),"")))</f>
        <v/>
      </c>
      <c r="AF375" s="1" t="str">
        <f>IF(AND($B375&lt;&gt;"",$B375&lt;&gt;"Total",AF$361&lt;&gt;"",AF$361&lt;&gt;"Total"),AF345*MAX(Entrées!$B16:$AE16)/MAX($C345:$AG345),IF(AND($B375="Total",AF$361&lt;&gt;""),SUM(AF$362:AF374),IF(AND(AF$361="Total",$B375&lt;&gt;""),SUM($C375:AE375),"")))</f>
        <v/>
      </c>
      <c r="AG375" s="1" t="str">
        <f>IF(AND($B375&lt;&gt;"",$B375&lt;&gt;"Total",AG$361&lt;&gt;"",AG$361&lt;&gt;"Total"),AG345*MAX(Entrées!$B16:$AE16)/MAX($C345:$AG345),IF(AND($B375="Total",AG$361&lt;&gt;""),SUM(AG$362:AG374),IF(AND(AG$361="Total",$B375&lt;&gt;""),SUM($C375:AF375),"")))</f>
        <v/>
      </c>
    </row>
    <row r="376" spans="2:33">
      <c r="B376" s="1" t="str">
        <f t="shared" si="39"/>
        <v/>
      </c>
      <c r="C376" s="1" t="str">
        <f>IF(AND($B376&lt;&gt;"",$B376&lt;&gt;"Total",C$361&lt;&gt;"",C$361&lt;&gt;"Total"),C346*MAX(Entrées!$B17:$AE17)/MAX($C346:$AG346),IF(AND($B376="Total",C$361&lt;&gt;""),SUM(C$362:C375),IF(AND(C$361="Total",$B376&lt;&gt;""),SUM(B376:$C376),"")))</f>
        <v/>
      </c>
      <c r="D376" s="1" t="str">
        <f>IF(AND($B376&lt;&gt;"",$B376&lt;&gt;"Total",D$361&lt;&gt;"",D$361&lt;&gt;"Total"),D346*MAX(Entrées!$B17:$AE17)/MAX($C346:$AG346),IF(AND($B376="Total",D$361&lt;&gt;""),SUM(D$362:D375),IF(AND(D$361="Total",$B376&lt;&gt;""),SUM($C376:C376),"")))</f>
        <v/>
      </c>
      <c r="E376" s="1" t="str">
        <f>IF(AND($B376&lt;&gt;"",$B376&lt;&gt;"Total",E$361&lt;&gt;"",E$361&lt;&gt;"Total"),E346*MAX(Entrées!$B17:$AE17)/MAX($C346:$AG346),IF(AND($B376="Total",E$361&lt;&gt;""),SUM(E$362:E375),IF(AND(E$361="Total",$B376&lt;&gt;""),SUM($C376:D376),"")))</f>
        <v/>
      </c>
      <c r="F376" s="1" t="str">
        <f>IF(AND($B376&lt;&gt;"",$B376&lt;&gt;"Total",F$361&lt;&gt;"",F$361&lt;&gt;"Total"),F346*MAX(Entrées!$B17:$AE17)/MAX($C346:$AG346),IF(AND($B376="Total",F$361&lt;&gt;""),SUM(F$362:F375),IF(AND(F$361="Total",$B376&lt;&gt;""),SUM($C376:E376),"")))</f>
        <v/>
      </c>
      <c r="G376" s="1" t="str">
        <f>IF(AND($B376&lt;&gt;"",$B376&lt;&gt;"Total",G$361&lt;&gt;"",G$361&lt;&gt;"Total"),G346*MAX(Entrées!$B17:$AE17)/MAX($C346:$AG346),IF(AND($B376="Total",G$361&lt;&gt;""),SUM(G$362:G375),IF(AND(G$361="Total",$B376&lt;&gt;""),SUM($C376:F376),"")))</f>
        <v/>
      </c>
      <c r="H376" s="1" t="str">
        <f>IF(AND($B376&lt;&gt;"",$B376&lt;&gt;"Total",H$361&lt;&gt;"",H$361&lt;&gt;"Total"),H346*MAX(Entrées!$B17:$AE17)/MAX($C346:$AG346),IF(AND($B376="Total",H$361&lt;&gt;""),SUM(H$362:H375),IF(AND(H$361="Total",$B376&lt;&gt;""),SUM($C376:G376),"")))</f>
        <v/>
      </c>
      <c r="I376" s="1" t="str">
        <f>IF(AND($B376&lt;&gt;"",$B376&lt;&gt;"Total",I$361&lt;&gt;"",I$361&lt;&gt;"Total"),I346*MAX(Entrées!$B17:$AE17)/MAX($C346:$AG346),IF(AND($B376="Total",I$361&lt;&gt;""),SUM(I$362:I375),IF(AND(I$361="Total",$B376&lt;&gt;""),SUM($C376:H376),"")))</f>
        <v/>
      </c>
      <c r="J376" s="1" t="str">
        <f>IF(AND($B376&lt;&gt;"",$B376&lt;&gt;"Total",J$361&lt;&gt;"",J$361&lt;&gt;"Total"),J346*MAX(Entrées!$B17:$AE17)/MAX($C346:$AG346),IF(AND($B376="Total",J$361&lt;&gt;""),SUM(J$362:J375),IF(AND(J$361="Total",$B376&lt;&gt;""),SUM($C376:I376),"")))</f>
        <v/>
      </c>
      <c r="K376" s="1" t="str">
        <f>IF(AND($B376&lt;&gt;"",$B376&lt;&gt;"Total",K$361&lt;&gt;"",K$361&lt;&gt;"Total"),K346*MAX(Entrées!$B17:$AE17)/MAX($C346:$AG346),IF(AND($B376="Total",K$361&lt;&gt;""),SUM(K$362:K375),IF(AND(K$361="Total",$B376&lt;&gt;""),SUM($C376:J376),"")))</f>
        <v/>
      </c>
      <c r="L376" s="1" t="str">
        <f>IF(AND($B376&lt;&gt;"",$B376&lt;&gt;"Total",L$361&lt;&gt;"",L$361&lt;&gt;"Total"),L346*MAX(Entrées!$B17:$AE17)/MAX($C346:$AG346),IF(AND($B376="Total",L$361&lt;&gt;""),SUM(L$362:L375),IF(AND(L$361="Total",$B376&lt;&gt;""),SUM($C376:K376),"")))</f>
        <v/>
      </c>
      <c r="M376" s="1" t="str">
        <f>IF(AND($B376&lt;&gt;"",$B376&lt;&gt;"Total",M$361&lt;&gt;"",M$361&lt;&gt;"Total"),M346*MAX(Entrées!$B17:$AE17)/MAX($C346:$AG346),IF(AND($B376="Total",M$361&lt;&gt;""),SUM(M$362:M375),IF(AND(M$361="Total",$B376&lt;&gt;""),SUM($C376:L376),"")))</f>
        <v/>
      </c>
      <c r="N376" s="1" t="str">
        <f>IF(AND($B376&lt;&gt;"",$B376&lt;&gt;"Total",N$361&lt;&gt;"",N$361&lt;&gt;"Total"),N346*MAX(Entrées!$B17:$AE17)/MAX($C346:$AG346),IF(AND($B376="Total",N$361&lt;&gt;""),SUM(N$362:N375),IF(AND(N$361="Total",$B376&lt;&gt;""),SUM($C376:M376),"")))</f>
        <v/>
      </c>
      <c r="O376" s="1" t="str">
        <f>IF(AND($B376&lt;&gt;"",$B376&lt;&gt;"Total",O$361&lt;&gt;"",O$361&lt;&gt;"Total"),O346*MAX(Entrées!$B17:$AE17)/MAX($C346:$AG346),IF(AND($B376="Total",O$361&lt;&gt;""),SUM(O$362:O375),IF(AND(O$361="Total",$B376&lt;&gt;""),SUM($C376:N376),"")))</f>
        <v/>
      </c>
      <c r="P376" s="1" t="str">
        <f>IF(AND($B376&lt;&gt;"",$B376&lt;&gt;"Total",P$361&lt;&gt;"",P$361&lt;&gt;"Total"),P346*MAX(Entrées!$B17:$AE17)/MAX($C346:$AG346),IF(AND($B376="Total",P$361&lt;&gt;""),SUM(P$362:P375),IF(AND(P$361="Total",$B376&lt;&gt;""),SUM($C376:O376),"")))</f>
        <v/>
      </c>
      <c r="Q376" s="1" t="str">
        <f>IF(AND($B376&lt;&gt;"",$B376&lt;&gt;"Total",Q$361&lt;&gt;"",Q$361&lt;&gt;"Total"),Q346*MAX(Entrées!$B17:$AE17)/MAX($C346:$AG346),IF(AND($B376="Total",Q$361&lt;&gt;""),SUM(Q$362:Q375),IF(AND(Q$361="Total",$B376&lt;&gt;""),SUM($C376:P376),"")))</f>
        <v/>
      </c>
      <c r="R376" s="1" t="str">
        <f>IF(AND($B376&lt;&gt;"",$B376&lt;&gt;"Total",R$361&lt;&gt;"",R$361&lt;&gt;"Total"),R346*MAX(Entrées!$B17:$AE17)/MAX($C346:$AG346),IF(AND($B376="Total",R$361&lt;&gt;""),SUM(R$362:R375),IF(AND(R$361="Total",$B376&lt;&gt;""),SUM($C376:Q376),"")))</f>
        <v/>
      </c>
      <c r="S376" s="1" t="str">
        <f>IF(AND($B376&lt;&gt;"",$B376&lt;&gt;"Total",S$361&lt;&gt;"",S$361&lt;&gt;"Total"),S346*MAX(Entrées!$B17:$AE17)/MAX($C346:$AG346),IF(AND($B376="Total",S$361&lt;&gt;""),SUM(S$362:S375),IF(AND(S$361="Total",$B376&lt;&gt;""),SUM($C376:R376),"")))</f>
        <v/>
      </c>
      <c r="T376" s="1" t="str">
        <f>IF(AND($B376&lt;&gt;"",$B376&lt;&gt;"Total",T$361&lt;&gt;"",T$361&lt;&gt;"Total"),T346*MAX(Entrées!$B17:$AE17)/MAX($C346:$AG346),IF(AND($B376="Total",T$361&lt;&gt;""),SUM(T$362:T375),IF(AND(T$361="Total",$B376&lt;&gt;""),SUM($C376:S376),"")))</f>
        <v/>
      </c>
      <c r="U376" s="1" t="str">
        <f>IF(AND($B376&lt;&gt;"",$B376&lt;&gt;"Total",U$361&lt;&gt;"",U$361&lt;&gt;"Total"),U346*MAX(Entrées!$B17:$AE17)/MAX($C346:$AG346),IF(AND($B376="Total",U$361&lt;&gt;""),SUM(U$362:U375),IF(AND(U$361="Total",$B376&lt;&gt;""),SUM($C376:T376),"")))</f>
        <v/>
      </c>
      <c r="V376" s="1" t="str">
        <f>IF(AND($B376&lt;&gt;"",$B376&lt;&gt;"Total",V$361&lt;&gt;"",V$361&lt;&gt;"Total"),V346*MAX(Entrées!$B17:$AE17)/MAX($C346:$AG346),IF(AND($B376="Total",V$361&lt;&gt;""),SUM(V$362:V375),IF(AND(V$361="Total",$B376&lt;&gt;""),SUM($C376:U376),"")))</f>
        <v/>
      </c>
      <c r="W376" s="1" t="str">
        <f>IF(AND($B376&lt;&gt;"",$B376&lt;&gt;"Total",W$361&lt;&gt;"",W$361&lt;&gt;"Total"),W346*MAX(Entrées!$B17:$AE17)/MAX($C346:$AG346),IF(AND($B376="Total",W$361&lt;&gt;""),SUM(W$362:W375),IF(AND(W$361="Total",$B376&lt;&gt;""),SUM($C376:V376),"")))</f>
        <v/>
      </c>
      <c r="X376" s="1" t="str">
        <f>IF(AND($B376&lt;&gt;"",$B376&lt;&gt;"Total",X$361&lt;&gt;"",X$361&lt;&gt;"Total"),X346*MAX(Entrées!$B17:$AE17)/MAX($C346:$AG346),IF(AND($B376="Total",X$361&lt;&gt;""),SUM(X$362:X375),IF(AND(X$361="Total",$B376&lt;&gt;""),SUM($C376:W376),"")))</f>
        <v/>
      </c>
      <c r="Y376" s="1" t="str">
        <f>IF(AND($B376&lt;&gt;"",$B376&lt;&gt;"Total",Y$361&lt;&gt;"",Y$361&lt;&gt;"Total"),Y346*MAX(Entrées!$B17:$AE17)/MAX($C346:$AG346),IF(AND($B376="Total",Y$361&lt;&gt;""),SUM(Y$362:Y375),IF(AND(Y$361="Total",$B376&lt;&gt;""),SUM($C376:X376),"")))</f>
        <v/>
      </c>
      <c r="Z376" s="1" t="str">
        <f>IF(AND($B376&lt;&gt;"",$B376&lt;&gt;"Total",Z$361&lt;&gt;"",Z$361&lt;&gt;"Total"),Z346*MAX(Entrées!$B17:$AE17)/MAX($C346:$AG346),IF(AND($B376="Total",Z$361&lt;&gt;""),SUM(Z$362:Z375),IF(AND(Z$361="Total",$B376&lt;&gt;""),SUM($C376:Y376),"")))</f>
        <v/>
      </c>
      <c r="AA376" s="1" t="str">
        <f>IF(AND($B376&lt;&gt;"",$B376&lt;&gt;"Total",AA$361&lt;&gt;"",AA$361&lt;&gt;"Total"),AA346*MAX(Entrées!$B17:$AE17)/MAX($C346:$AG346),IF(AND($B376="Total",AA$361&lt;&gt;""),SUM(AA$362:AA375),IF(AND(AA$361="Total",$B376&lt;&gt;""),SUM($C376:Z376),"")))</f>
        <v/>
      </c>
      <c r="AB376" s="1" t="str">
        <f>IF(AND($B376&lt;&gt;"",$B376&lt;&gt;"Total",AB$361&lt;&gt;"",AB$361&lt;&gt;"Total"),AB346*MAX(Entrées!$B17:$AE17)/MAX($C346:$AG346),IF(AND($B376="Total",AB$361&lt;&gt;""),SUM(AB$362:AB375),IF(AND(AB$361="Total",$B376&lt;&gt;""),SUM($C376:AA376),"")))</f>
        <v/>
      </c>
      <c r="AC376" s="1" t="str">
        <f>IF(AND($B376&lt;&gt;"",$B376&lt;&gt;"Total",AC$361&lt;&gt;"",AC$361&lt;&gt;"Total"),AC346*MAX(Entrées!$B17:$AE17)/MAX($C346:$AG346),IF(AND($B376="Total",AC$361&lt;&gt;""),SUM(AC$362:AC375),IF(AND(AC$361="Total",$B376&lt;&gt;""),SUM($C376:AB376),"")))</f>
        <v/>
      </c>
      <c r="AD376" s="1" t="str">
        <f>IF(AND($B376&lt;&gt;"",$B376&lt;&gt;"Total",AD$361&lt;&gt;"",AD$361&lt;&gt;"Total"),AD346*MAX(Entrées!$B17:$AE17)/MAX($C346:$AG346),IF(AND($B376="Total",AD$361&lt;&gt;""),SUM(AD$362:AD375),IF(AND(AD$361="Total",$B376&lt;&gt;""),SUM($C376:AC376),"")))</f>
        <v/>
      </c>
      <c r="AE376" s="1" t="str">
        <f>IF(AND($B376&lt;&gt;"",$B376&lt;&gt;"Total",AE$361&lt;&gt;"",AE$361&lt;&gt;"Total"),AE346*MAX(Entrées!$B17:$AE17)/MAX($C346:$AG346),IF(AND($B376="Total",AE$361&lt;&gt;""),SUM(AE$362:AE375),IF(AND(AE$361="Total",$B376&lt;&gt;""),SUM($C376:AD376),"")))</f>
        <v/>
      </c>
      <c r="AF376" s="1" t="str">
        <f>IF(AND($B376&lt;&gt;"",$B376&lt;&gt;"Total",AF$361&lt;&gt;"",AF$361&lt;&gt;"Total"),AF346*MAX(Entrées!$B17:$AE17)/MAX($C346:$AG346),IF(AND($B376="Total",AF$361&lt;&gt;""),SUM(AF$362:AF375),IF(AND(AF$361="Total",$B376&lt;&gt;""),SUM($C376:AE376),"")))</f>
        <v/>
      </c>
      <c r="AG376" s="1" t="str">
        <f>IF(AND($B376&lt;&gt;"",$B376&lt;&gt;"Total",AG$361&lt;&gt;"",AG$361&lt;&gt;"Total"),AG346*MAX(Entrées!$B17:$AE17)/MAX($C346:$AG346),IF(AND($B376="Total",AG$361&lt;&gt;""),SUM(AG$362:AG375),IF(AND(AG$361="Total",$B376&lt;&gt;""),SUM($C376:AF376),"")))</f>
        <v/>
      </c>
    </row>
    <row r="377" spans="2:33">
      <c r="B377" s="1" t="str">
        <f t="shared" si="39"/>
        <v/>
      </c>
      <c r="C377" s="1" t="str">
        <f>IF(AND($B377&lt;&gt;"",$B377&lt;&gt;"Total",C$361&lt;&gt;"",C$361&lt;&gt;"Total"),C347*MAX(Entrées!$B18:$AE18)/MAX($C347:$AG347),IF(AND($B377="Total",C$361&lt;&gt;""),SUM(C$362:C376),IF(AND(C$361="Total",$B377&lt;&gt;""),SUM(B377:$C377),"")))</f>
        <v/>
      </c>
      <c r="D377" s="1" t="str">
        <f>IF(AND($B377&lt;&gt;"",$B377&lt;&gt;"Total",D$361&lt;&gt;"",D$361&lt;&gt;"Total"),D347*MAX(Entrées!$B18:$AE18)/MAX($C347:$AG347),IF(AND($B377="Total",D$361&lt;&gt;""),SUM(D$362:D376),IF(AND(D$361="Total",$B377&lt;&gt;""),SUM($C377:C377),"")))</f>
        <v/>
      </c>
      <c r="E377" s="1" t="str">
        <f>IF(AND($B377&lt;&gt;"",$B377&lt;&gt;"Total",E$361&lt;&gt;"",E$361&lt;&gt;"Total"),E347*MAX(Entrées!$B18:$AE18)/MAX($C347:$AG347),IF(AND($B377="Total",E$361&lt;&gt;""),SUM(E$362:E376),IF(AND(E$361="Total",$B377&lt;&gt;""),SUM($C377:D377),"")))</f>
        <v/>
      </c>
      <c r="F377" s="1" t="str">
        <f>IF(AND($B377&lt;&gt;"",$B377&lt;&gt;"Total",F$361&lt;&gt;"",F$361&lt;&gt;"Total"),F347*MAX(Entrées!$B18:$AE18)/MAX($C347:$AG347),IF(AND($B377="Total",F$361&lt;&gt;""),SUM(F$362:F376),IF(AND(F$361="Total",$B377&lt;&gt;""),SUM($C377:E377),"")))</f>
        <v/>
      </c>
      <c r="G377" s="1" t="str">
        <f>IF(AND($B377&lt;&gt;"",$B377&lt;&gt;"Total",G$361&lt;&gt;"",G$361&lt;&gt;"Total"),G347*MAX(Entrées!$B18:$AE18)/MAX($C347:$AG347),IF(AND($B377="Total",G$361&lt;&gt;""),SUM(G$362:G376),IF(AND(G$361="Total",$B377&lt;&gt;""),SUM($C377:F377),"")))</f>
        <v/>
      </c>
      <c r="H377" s="1" t="str">
        <f>IF(AND($B377&lt;&gt;"",$B377&lt;&gt;"Total",H$361&lt;&gt;"",H$361&lt;&gt;"Total"),H347*MAX(Entrées!$B18:$AE18)/MAX($C347:$AG347),IF(AND($B377="Total",H$361&lt;&gt;""),SUM(H$362:H376),IF(AND(H$361="Total",$B377&lt;&gt;""),SUM($C377:G377),"")))</f>
        <v/>
      </c>
      <c r="I377" s="1" t="str">
        <f>IF(AND($B377&lt;&gt;"",$B377&lt;&gt;"Total",I$361&lt;&gt;"",I$361&lt;&gt;"Total"),I347*MAX(Entrées!$B18:$AE18)/MAX($C347:$AG347),IF(AND($B377="Total",I$361&lt;&gt;""),SUM(I$362:I376),IF(AND(I$361="Total",$B377&lt;&gt;""),SUM($C377:H377),"")))</f>
        <v/>
      </c>
      <c r="J377" s="1" t="str">
        <f>IF(AND($B377&lt;&gt;"",$B377&lt;&gt;"Total",J$361&lt;&gt;"",J$361&lt;&gt;"Total"),J347*MAX(Entrées!$B18:$AE18)/MAX($C347:$AG347),IF(AND($B377="Total",J$361&lt;&gt;""),SUM(J$362:J376),IF(AND(J$361="Total",$B377&lt;&gt;""),SUM($C377:I377),"")))</f>
        <v/>
      </c>
      <c r="K377" s="1" t="str">
        <f>IF(AND($B377&lt;&gt;"",$B377&lt;&gt;"Total",K$361&lt;&gt;"",K$361&lt;&gt;"Total"),K347*MAX(Entrées!$B18:$AE18)/MAX($C347:$AG347),IF(AND($B377="Total",K$361&lt;&gt;""),SUM(K$362:K376),IF(AND(K$361="Total",$B377&lt;&gt;""),SUM($C377:J377),"")))</f>
        <v/>
      </c>
      <c r="L377" s="1" t="str">
        <f>IF(AND($B377&lt;&gt;"",$B377&lt;&gt;"Total",L$361&lt;&gt;"",L$361&lt;&gt;"Total"),L347*MAX(Entrées!$B18:$AE18)/MAX($C347:$AG347),IF(AND($B377="Total",L$361&lt;&gt;""),SUM(L$362:L376),IF(AND(L$361="Total",$B377&lt;&gt;""),SUM($C377:K377),"")))</f>
        <v/>
      </c>
      <c r="M377" s="1" t="str">
        <f>IF(AND($B377&lt;&gt;"",$B377&lt;&gt;"Total",M$361&lt;&gt;"",M$361&lt;&gt;"Total"),M347*MAX(Entrées!$B18:$AE18)/MAX($C347:$AG347),IF(AND($B377="Total",M$361&lt;&gt;""),SUM(M$362:M376),IF(AND(M$361="Total",$B377&lt;&gt;""),SUM($C377:L377),"")))</f>
        <v/>
      </c>
      <c r="N377" s="1" t="str">
        <f>IF(AND($B377&lt;&gt;"",$B377&lt;&gt;"Total",N$361&lt;&gt;"",N$361&lt;&gt;"Total"),N347*MAX(Entrées!$B18:$AE18)/MAX($C347:$AG347),IF(AND($B377="Total",N$361&lt;&gt;""),SUM(N$362:N376),IF(AND(N$361="Total",$B377&lt;&gt;""),SUM($C377:M377),"")))</f>
        <v/>
      </c>
      <c r="O377" s="1" t="str">
        <f>IF(AND($B377&lt;&gt;"",$B377&lt;&gt;"Total",O$361&lt;&gt;"",O$361&lt;&gt;"Total"),O347*MAX(Entrées!$B18:$AE18)/MAX($C347:$AG347),IF(AND($B377="Total",O$361&lt;&gt;""),SUM(O$362:O376),IF(AND(O$361="Total",$B377&lt;&gt;""),SUM($C377:N377),"")))</f>
        <v/>
      </c>
      <c r="P377" s="1" t="str">
        <f>IF(AND($B377&lt;&gt;"",$B377&lt;&gt;"Total",P$361&lt;&gt;"",P$361&lt;&gt;"Total"),P347*MAX(Entrées!$B18:$AE18)/MAX($C347:$AG347),IF(AND($B377="Total",P$361&lt;&gt;""),SUM(P$362:P376),IF(AND(P$361="Total",$B377&lt;&gt;""),SUM($C377:O377),"")))</f>
        <v/>
      </c>
      <c r="Q377" s="1" t="str">
        <f>IF(AND($B377&lt;&gt;"",$B377&lt;&gt;"Total",Q$361&lt;&gt;"",Q$361&lt;&gt;"Total"),Q347*MAX(Entrées!$B18:$AE18)/MAX($C347:$AG347),IF(AND($B377="Total",Q$361&lt;&gt;""),SUM(Q$362:Q376),IF(AND(Q$361="Total",$B377&lt;&gt;""),SUM($C377:P377),"")))</f>
        <v/>
      </c>
      <c r="R377" s="1" t="str">
        <f>IF(AND($B377&lt;&gt;"",$B377&lt;&gt;"Total",R$361&lt;&gt;"",R$361&lt;&gt;"Total"),R347*MAX(Entrées!$B18:$AE18)/MAX($C347:$AG347),IF(AND($B377="Total",R$361&lt;&gt;""),SUM(R$362:R376),IF(AND(R$361="Total",$B377&lt;&gt;""),SUM($C377:Q377),"")))</f>
        <v/>
      </c>
      <c r="S377" s="1" t="str">
        <f>IF(AND($B377&lt;&gt;"",$B377&lt;&gt;"Total",S$361&lt;&gt;"",S$361&lt;&gt;"Total"),S347*MAX(Entrées!$B18:$AE18)/MAX($C347:$AG347),IF(AND($B377="Total",S$361&lt;&gt;""),SUM(S$362:S376),IF(AND(S$361="Total",$B377&lt;&gt;""),SUM($C377:R377),"")))</f>
        <v/>
      </c>
      <c r="T377" s="1" t="str">
        <f>IF(AND($B377&lt;&gt;"",$B377&lt;&gt;"Total",T$361&lt;&gt;"",T$361&lt;&gt;"Total"),T347*MAX(Entrées!$B18:$AE18)/MAX($C347:$AG347),IF(AND($B377="Total",T$361&lt;&gt;""),SUM(T$362:T376),IF(AND(T$361="Total",$B377&lt;&gt;""),SUM($C377:S377),"")))</f>
        <v/>
      </c>
      <c r="U377" s="1" t="str">
        <f>IF(AND($B377&lt;&gt;"",$B377&lt;&gt;"Total",U$361&lt;&gt;"",U$361&lt;&gt;"Total"),U347*MAX(Entrées!$B18:$AE18)/MAX($C347:$AG347),IF(AND($B377="Total",U$361&lt;&gt;""),SUM(U$362:U376),IF(AND(U$361="Total",$B377&lt;&gt;""),SUM($C377:T377),"")))</f>
        <v/>
      </c>
      <c r="V377" s="1" t="str">
        <f>IF(AND($B377&lt;&gt;"",$B377&lt;&gt;"Total",V$361&lt;&gt;"",V$361&lt;&gt;"Total"),V347*MAX(Entrées!$B18:$AE18)/MAX($C347:$AG347),IF(AND($B377="Total",V$361&lt;&gt;""),SUM(V$362:V376),IF(AND(V$361="Total",$B377&lt;&gt;""),SUM($C377:U377),"")))</f>
        <v/>
      </c>
      <c r="W377" s="1" t="str">
        <f>IF(AND($B377&lt;&gt;"",$B377&lt;&gt;"Total",W$361&lt;&gt;"",W$361&lt;&gt;"Total"),W347*MAX(Entrées!$B18:$AE18)/MAX($C347:$AG347),IF(AND($B377="Total",W$361&lt;&gt;""),SUM(W$362:W376),IF(AND(W$361="Total",$B377&lt;&gt;""),SUM($C377:V377),"")))</f>
        <v/>
      </c>
      <c r="X377" s="1" t="str">
        <f>IF(AND($B377&lt;&gt;"",$B377&lt;&gt;"Total",X$361&lt;&gt;"",X$361&lt;&gt;"Total"),X347*MAX(Entrées!$B18:$AE18)/MAX($C347:$AG347),IF(AND($B377="Total",X$361&lt;&gt;""),SUM(X$362:X376),IF(AND(X$361="Total",$B377&lt;&gt;""),SUM($C377:W377),"")))</f>
        <v/>
      </c>
      <c r="Y377" s="1" t="str">
        <f>IF(AND($B377&lt;&gt;"",$B377&lt;&gt;"Total",Y$361&lt;&gt;"",Y$361&lt;&gt;"Total"),Y347*MAX(Entrées!$B18:$AE18)/MAX($C347:$AG347),IF(AND($B377="Total",Y$361&lt;&gt;""),SUM(Y$362:Y376),IF(AND(Y$361="Total",$B377&lt;&gt;""),SUM($C377:X377),"")))</f>
        <v/>
      </c>
      <c r="Z377" s="1" t="str">
        <f>IF(AND($B377&lt;&gt;"",$B377&lt;&gt;"Total",Z$361&lt;&gt;"",Z$361&lt;&gt;"Total"),Z347*MAX(Entrées!$B18:$AE18)/MAX($C347:$AG347),IF(AND($B377="Total",Z$361&lt;&gt;""),SUM(Z$362:Z376),IF(AND(Z$361="Total",$B377&lt;&gt;""),SUM($C377:Y377),"")))</f>
        <v/>
      </c>
      <c r="AA377" s="1" t="str">
        <f>IF(AND($B377&lt;&gt;"",$B377&lt;&gt;"Total",AA$361&lt;&gt;"",AA$361&lt;&gt;"Total"),AA347*MAX(Entrées!$B18:$AE18)/MAX($C347:$AG347),IF(AND($B377="Total",AA$361&lt;&gt;""),SUM(AA$362:AA376),IF(AND(AA$361="Total",$B377&lt;&gt;""),SUM($C377:Z377),"")))</f>
        <v/>
      </c>
      <c r="AB377" s="1" t="str">
        <f>IF(AND($B377&lt;&gt;"",$B377&lt;&gt;"Total",AB$361&lt;&gt;"",AB$361&lt;&gt;"Total"),AB347*MAX(Entrées!$B18:$AE18)/MAX($C347:$AG347),IF(AND($B377="Total",AB$361&lt;&gt;""),SUM(AB$362:AB376),IF(AND(AB$361="Total",$B377&lt;&gt;""),SUM($C377:AA377),"")))</f>
        <v/>
      </c>
      <c r="AC377" s="1" t="str">
        <f>IF(AND($B377&lt;&gt;"",$B377&lt;&gt;"Total",AC$361&lt;&gt;"",AC$361&lt;&gt;"Total"),AC347*MAX(Entrées!$B18:$AE18)/MAX($C347:$AG347),IF(AND($B377="Total",AC$361&lt;&gt;""),SUM(AC$362:AC376),IF(AND(AC$361="Total",$B377&lt;&gt;""),SUM($C377:AB377),"")))</f>
        <v/>
      </c>
      <c r="AD377" s="1" t="str">
        <f>IF(AND($B377&lt;&gt;"",$B377&lt;&gt;"Total",AD$361&lt;&gt;"",AD$361&lt;&gt;"Total"),AD347*MAX(Entrées!$B18:$AE18)/MAX($C347:$AG347),IF(AND($B377="Total",AD$361&lt;&gt;""),SUM(AD$362:AD376),IF(AND(AD$361="Total",$B377&lt;&gt;""),SUM($C377:AC377),"")))</f>
        <v/>
      </c>
      <c r="AE377" s="1" t="str">
        <f>IF(AND($B377&lt;&gt;"",$B377&lt;&gt;"Total",AE$361&lt;&gt;"",AE$361&lt;&gt;"Total"),AE347*MAX(Entrées!$B18:$AE18)/MAX($C347:$AG347),IF(AND($B377="Total",AE$361&lt;&gt;""),SUM(AE$362:AE376),IF(AND(AE$361="Total",$B377&lt;&gt;""),SUM($C377:AD377),"")))</f>
        <v/>
      </c>
      <c r="AF377" s="1" t="str">
        <f>IF(AND($B377&lt;&gt;"",$B377&lt;&gt;"Total",AF$361&lt;&gt;"",AF$361&lt;&gt;"Total"),AF347*MAX(Entrées!$B18:$AE18)/MAX($C347:$AG347),IF(AND($B377="Total",AF$361&lt;&gt;""),SUM(AF$362:AF376),IF(AND(AF$361="Total",$B377&lt;&gt;""),SUM($C377:AE377),"")))</f>
        <v/>
      </c>
      <c r="AG377" s="1" t="str">
        <f>IF(AND($B377&lt;&gt;"",$B377&lt;&gt;"Total",AG$361&lt;&gt;"",AG$361&lt;&gt;"Total"),AG347*MAX(Entrées!$B18:$AE18)/MAX($C347:$AG347),IF(AND($B377="Total",AG$361&lt;&gt;""),SUM(AG$362:AG376),IF(AND(AG$361="Total",$B377&lt;&gt;""),SUM($C377:AF377),"")))</f>
        <v/>
      </c>
    </row>
    <row r="378" spans="2:33">
      <c r="B378" s="1" t="str">
        <f t="shared" si="39"/>
        <v/>
      </c>
      <c r="C378" s="1" t="str">
        <f>IF(AND($B378&lt;&gt;"",$B378&lt;&gt;"Total",C$361&lt;&gt;"",C$361&lt;&gt;"Total"),C348*MAX(Entrées!$B19:$AE19)/MAX($C348:$AG348),IF(AND($B378="Total",C$361&lt;&gt;""),SUM(C$362:C377),IF(AND(C$361="Total",$B378&lt;&gt;""),SUM(B378:$C378),"")))</f>
        <v/>
      </c>
      <c r="D378" s="1" t="str">
        <f>IF(AND($B378&lt;&gt;"",$B378&lt;&gt;"Total",D$361&lt;&gt;"",D$361&lt;&gt;"Total"),D348*MAX(Entrées!$B19:$AE19)/MAX($C348:$AG348),IF(AND($B378="Total",D$361&lt;&gt;""),SUM(D$362:D377),IF(AND(D$361="Total",$B378&lt;&gt;""),SUM($C378:C378),"")))</f>
        <v/>
      </c>
      <c r="E378" s="1" t="str">
        <f>IF(AND($B378&lt;&gt;"",$B378&lt;&gt;"Total",E$361&lt;&gt;"",E$361&lt;&gt;"Total"),E348*MAX(Entrées!$B19:$AE19)/MAX($C348:$AG348),IF(AND($B378="Total",E$361&lt;&gt;""),SUM(E$362:E377),IF(AND(E$361="Total",$B378&lt;&gt;""),SUM($C378:D378),"")))</f>
        <v/>
      </c>
      <c r="F378" s="1" t="str">
        <f>IF(AND($B378&lt;&gt;"",$B378&lt;&gt;"Total",F$361&lt;&gt;"",F$361&lt;&gt;"Total"),F348*MAX(Entrées!$B19:$AE19)/MAX($C348:$AG348),IF(AND($B378="Total",F$361&lt;&gt;""),SUM(F$362:F377),IF(AND(F$361="Total",$B378&lt;&gt;""),SUM($C378:E378),"")))</f>
        <v/>
      </c>
      <c r="G378" s="1" t="str">
        <f>IF(AND($B378&lt;&gt;"",$B378&lt;&gt;"Total",G$361&lt;&gt;"",G$361&lt;&gt;"Total"),G348*MAX(Entrées!$B19:$AE19)/MAX($C348:$AG348),IF(AND($B378="Total",G$361&lt;&gt;""),SUM(G$362:G377),IF(AND(G$361="Total",$B378&lt;&gt;""),SUM($C378:F378),"")))</f>
        <v/>
      </c>
      <c r="H378" s="1" t="str">
        <f>IF(AND($B378&lt;&gt;"",$B378&lt;&gt;"Total",H$361&lt;&gt;"",H$361&lt;&gt;"Total"),H348*MAX(Entrées!$B19:$AE19)/MAX($C348:$AG348),IF(AND($B378="Total",H$361&lt;&gt;""),SUM(H$362:H377),IF(AND(H$361="Total",$B378&lt;&gt;""),SUM($C378:G378),"")))</f>
        <v/>
      </c>
      <c r="I378" s="1" t="str">
        <f>IF(AND($B378&lt;&gt;"",$B378&lt;&gt;"Total",I$361&lt;&gt;"",I$361&lt;&gt;"Total"),I348*MAX(Entrées!$B19:$AE19)/MAX($C348:$AG348),IF(AND($B378="Total",I$361&lt;&gt;""),SUM(I$362:I377),IF(AND(I$361="Total",$B378&lt;&gt;""),SUM($C378:H378),"")))</f>
        <v/>
      </c>
      <c r="J378" s="1" t="str">
        <f>IF(AND($B378&lt;&gt;"",$B378&lt;&gt;"Total",J$361&lt;&gt;"",J$361&lt;&gt;"Total"),J348*MAX(Entrées!$B19:$AE19)/MAX($C348:$AG348),IF(AND($B378="Total",J$361&lt;&gt;""),SUM(J$362:J377),IF(AND(J$361="Total",$B378&lt;&gt;""),SUM($C378:I378),"")))</f>
        <v/>
      </c>
      <c r="K378" s="1" t="str">
        <f>IF(AND($B378&lt;&gt;"",$B378&lt;&gt;"Total",K$361&lt;&gt;"",K$361&lt;&gt;"Total"),K348*MAX(Entrées!$B19:$AE19)/MAX($C348:$AG348),IF(AND($B378="Total",K$361&lt;&gt;""),SUM(K$362:K377),IF(AND(K$361="Total",$B378&lt;&gt;""),SUM($C378:J378),"")))</f>
        <v/>
      </c>
      <c r="L378" s="1" t="str">
        <f>IF(AND($B378&lt;&gt;"",$B378&lt;&gt;"Total",L$361&lt;&gt;"",L$361&lt;&gt;"Total"),L348*MAX(Entrées!$B19:$AE19)/MAX($C348:$AG348),IF(AND($B378="Total",L$361&lt;&gt;""),SUM(L$362:L377),IF(AND(L$361="Total",$B378&lt;&gt;""),SUM($C378:K378),"")))</f>
        <v/>
      </c>
      <c r="M378" s="1" t="str">
        <f>IF(AND($B378&lt;&gt;"",$B378&lt;&gt;"Total",M$361&lt;&gt;"",M$361&lt;&gt;"Total"),M348*MAX(Entrées!$B19:$AE19)/MAX($C348:$AG348),IF(AND($B378="Total",M$361&lt;&gt;""),SUM(M$362:M377),IF(AND(M$361="Total",$B378&lt;&gt;""),SUM($C378:L378),"")))</f>
        <v/>
      </c>
      <c r="N378" s="1" t="str">
        <f>IF(AND($B378&lt;&gt;"",$B378&lt;&gt;"Total",N$361&lt;&gt;"",N$361&lt;&gt;"Total"),N348*MAX(Entrées!$B19:$AE19)/MAX($C348:$AG348),IF(AND($B378="Total",N$361&lt;&gt;""),SUM(N$362:N377),IF(AND(N$361="Total",$B378&lt;&gt;""),SUM($C378:M378),"")))</f>
        <v/>
      </c>
      <c r="O378" s="1" t="str">
        <f>IF(AND($B378&lt;&gt;"",$B378&lt;&gt;"Total",O$361&lt;&gt;"",O$361&lt;&gt;"Total"),O348*MAX(Entrées!$B19:$AE19)/MAX($C348:$AG348),IF(AND($B378="Total",O$361&lt;&gt;""),SUM(O$362:O377),IF(AND(O$361="Total",$B378&lt;&gt;""),SUM($C378:N378),"")))</f>
        <v/>
      </c>
      <c r="P378" s="1" t="str">
        <f>IF(AND($B378&lt;&gt;"",$B378&lt;&gt;"Total",P$361&lt;&gt;"",P$361&lt;&gt;"Total"),P348*MAX(Entrées!$B19:$AE19)/MAX($C348:$AG348),IF(AND($B378="Total",P$361&lt;&gt;""),SUM(P$362:P377),IF(AND(P$361="Total",$B378&lt;&gt;""),SUM($C378:O378),"")))</f>
        <v/>
      </c>
      <c r="Q378" s="1" t="str">
        <f>IF(AND($B378&lt;&gt;"",$B378&lt;&gt;"Total",Q$361&lt;&gt;"",Q$361&lt;&gt;"Total"),Q348*MAX(Entrées!$B19:$AE19)/MAX($C348:$AG348),IF(AND($B378="Total",Q$361&lt;&gt;""),SUM(Q$362:Q377),IF(AND(Q$361="Total",$B378&lt;&gt;""),SUM($C378:P378),"")))</f>
        <v/>
      </c>
      <c r="R378" s="1" t="str">
        <f>IF(AND($B378&lt;&gt;"",$B378&lt;&gt;"Total",R$361&lt;&gt;"",R$361&lt;&gt;"Total"),R348*MAX(Entrées!$B19:$AE19)/MAX($C348:$AG348),IF(AND($B378="Total",R$361&lt;&gt;""),SUM(R$362:R377),IF(AND(R$361="Total",$B378&lt;&gt;""),SUM($C378:Q378),"")))</f>
        <v/>
      </c>
      <c r="S378" s="1" t="str">
        <f>IF(AND($B378&lt;&gt;"",$B378&lt;&gt;"Total",S$361&lt;&gt;"",S$361&lt;&gt;"Total"),S348*MAX(Entrées!$B19:$AE19)/MAX($C348:$AG348),IF(AND($B378="Total",S$361&lt;&gt;""),SUM(S$362:S377),IF(AND(S$361="Total",$B378&lt;&gt;""),SUM($C378:R378),"")))</f>
        <v/>
      </c>
      <c r="T378" s="1" t="str">
        <f>IF(AND($B378&lt;&gt;"",$B378&lt;&gt;"Total",T$361&lt;&gt;"",T$361&lt;&gt;"Total"),T348*MAX(Entrées!$B19:$AE19)/MAX($C348:$AG348),IF(AND($B378="Total",T$361&lt;&gt;""),SUM(T$362:T377),IF(AND(T$361="Total",$B378&lt;&gt;""),SUM($C378:S378),"")))</f>
        <v/>
      </c>
      <c r="U378" s="1" t="str">
        <f>IF(AND($B378&lt;&gt;"",$B378&lt;&gt;"Total",U$361&lt;&gt;"",U$361&lt;&gt;"Total"),U348*MAX(Entrées!$B19:$AE19)/MAX($C348:$AG348),IF(AND($B378="Total",U$361&lt;&gt;""),SUM(U$362:U377),IF(AND(U$361="Total",$B378&lt;&gt;""),SUM($C378:T378),"")))</f>
        <v/>
      </c>
      <c r="V378" s="1" t="str">
        <f>IF(AND($B378&lt;&gt;"",$B378&lt;&gt;"Total",V$361&lt;&gt;"",V$361&lt;&gt;"Total"),V348*MAX(Entrées!$B19:$AE19)/MAX($C348:$AG348),IF(AND($B378="Total",V$361&lt;&gt;""),SUM(V$362:V377),IF(AND(V$361="Total",$B378&lt;&gt;""),SUM($C378:U378),"")))</f>
        <v/>
      </c>
      <c r="W378" s="1" t="str">
        <f>IF(AND($B378&lt;&gt;"",$B378&lt;&gt;"Total",W$361&lt;&gt;"",W$361&lt;&gt;"Total"),W348*MAX(Entrées!$B19:$AE19)/MAX($C348:$AG348),IF(AND($B378="Total",W$361&lt;&gt;""),SUM(W$362:W377),IF(AND(W$361="Total",$B378&lt;&gt;""),SUM($C378:V378),"")))</f>
        <v/>
      </c>
      <c r="X378" s="1" t="str">
        <f>IF(AND($B378&lt;&gt;"",$B378&lt;&gt;"Total",X$361&lt;&gt;"",X$361&lt;&gt;"Total"),X348*MAX(Entrées!$B19:$AE19)/MAX($C348:$AG348),IF(AND($B378="Total",X$361&lt;&gt;""),SUM(X$362:X377),IF(AND(X$361="Total",$B378&lt;&gt;""),SUM($C378:W378),"")))</f>
        <v/>
      </c>
      <c r="Y378" s="1" t="str">
        <f>IF(AND($B378&lt;&gt;"",$B378&lt;&gt;"Total",Y$361&lt;&gt;"",Y$361&lt;&gt;"Total"),Y348*MAX(Entrées!$B19:$AE19)/MAX($C348:$AG348),IF(AND($B378="Total",Y$361&lt;&gt;""),SUM(Y$362:Y377),IF(AND(Y$361="Total",$B378&lt;&gt;""),SUM($C378:X378),"")))</f>
        <v/>
      </c>
      <c r="Z378" s="1" t="str">
        <f>IF(AND($B378&lt;&gt;"",$B378&lt;&gt;"Total",Z$361&lt;&gt;"",Z$361&lt;&gt;"Total"),Z348*MAX(Entrées!$B19:$AE19)/MAX($C348:$AG348),IF(AND($B378="Total",Z$361&lt;&gt;""),SUM(Z$362:Z377),IF(AND(Z$361="Total",$B378&lt;&gt;""),SUM($C378:Y378),"")))</f>
        <v/>
      </c>
      <c r="AA378" s="1" t="str">
        <f>IF(AND($B378&lt;&gt;"",$B378&lt;&gt;"Total",AA$361&lt;&gt;"",AA$361&lt;&gt;"Total"),AA348*MAX(Entrées!$B19:$AE19)/MAX($C348:$AG348),IF(AND($B378="Total",AA$361&lt;&gt;""),SUM(AA$362:AA377),IF(AND(AA$361="Total",$B378&lt;&gt;""),SUM($C378:Z378),"")))</f>
        <v/>
      </c>
      <c r="AB378" s="1" t="str">
        <f>IF(AND($B378&lt;&gt;"",$B378&lt;&gt;"Total",AB$361&lt;&gt;"",AB$361&lt;&gt;"Total"),AB348*MAX(Entrées!$B19:$AE19)/MAX($C348:$AG348),IF(AND($B378="Total",AB$361&lt;&gt;""),SUM(AB$362:AB377),IF(AND(AB$361="Total",$B378&lt;&gt;""),SUM($C378:AA378),"")))</f>
        <v/>
      </c>
      <c r="AC378" s="1" t="str">
        <f>IF(AND($B378&lt;&gt;"",$B378&lt;&gt;"Total",AC$361&lt;&gt;"",AC$361&lt;&gt;"Total"),AC348*MAX(Entrées!$B19:$AE19)/MAX($C348:$AG348),IF(AND($B378="Total",AC$361&lt;&gt;""),SUM(AC$362:AC377),IF(AND(AC$361="Total",$B378&lt;&gt;""),SUM($C378:AB378),"")))</f>
        <v/>
      </c>
      <c r="AD378" s="1" t="str">
        <f>IF(AND($B378&lt;&gt;"",$B378&lt;&gt;"Total",AD$361&lt;&gt;"",AD$361&lt;&gt;"Total"),AD348*MAX(Entrées!$B19:$AE19)/MAX($C348:$AG348),IF(AND($B378="Total",AD$361&lt;&gt;""),SUM(AD$362:AD377),IF(AND(AD$361="Total",$B378&lt;&gt;""),SUM($C378:AC378),"")))</f>
        <v/>
      </c>
      <c r="AE378" s="1" t="str">
        <f>IF(AND($B378&lt;&gt;"",$B378&lt;&gt;"Total",AE$361&lt;&gt;"",AE$361&lt;&gt;"Total"),AE348*MAX(Entrées!$B19:$AE19)/MAX($C348:$AG348),IF(AND($B378="Total",AE$361&lt;&gt;""),SUM(AE$362:AE377),IF(AND(AE$361="Total",$B378&lt;&gt;""),SUM($C378:AD378),"")))</f>
        <v/>
      </c>
      <c r="AF378" s="1" t="str">
        <f>IF(AND($B378&lt;&gt;"",$B378&lt;&gt;"Total",AF$361&lt;&gt;"",AF$361&lt;&gt;"Total"),AF348*MAX(Entrées!$B19:$AE19)/MAX($C348:$AG348),IF(AND($B378="Total",AF$361&lt;&gt;""),SUM(AF$362:AF377),IF(AND(AF$361="Total",$B378&lt;&gt;""),SUM($C378:AE378),"")))</f>
        <v/>
      </c>
      <c r="AG378" s="1" t="str">
        <f>IF(AND($B378&lt;&gt;"",$B378&lt;&gt;"Total",AG$361&lt;&gt;"",AG$361&lt;&gt;"Total"),AG348*MAX(Entrées!$B19:$AE19)/MAX($C348:$AG348),IF(AND($B378="Total",AG$361&lt;&gt;""),SUM(AG$362:AG377),IF(AND(AG$361="Total",$B378&lt;&gt;""),SUM($C378:AF378),"")))</f>
        <v/>
      </c>
    </row>
    <row r="379" spans="2:33">
      <c r="B379" s="1" t="str">
        <f t="shared" si="39"/>
        <v/>
      </c>
      <c r="C379" s="1" t="str">
        <f>IF(AND($B379&lt;&gt;"",$B379&lt;&gt;"Total",C$361&lt;&gt;"",C$361&lt;&gt;"Total"),C349*MAX(Entrées!$B20:$AE20)/MAX($C349:$AG349),IF(AND($B379="Total",C$361&lt;&gt;""),SUM(C$362:C378),IF(AND(C$361="Total",$B379&lt;&gt;""),SUM(B379:$C379),"")))</f>
        <v/>
      </c>
      <c r="D379" s="1" t="str">
        <f>IF(AND($B379&lt;&gt;"",$B379&lt;&gt;"Total",D$361&lt;&gt;"",D$361&lt;&gt;"Total"),D349*MAX(Entrées!$B20:$AE20)/MAX($C349:$AG349),IF(AND($B379="Total",D$361&lt;&gt;""),SUM(D$362:D378),IF(AND(D$361="Total",$B379&lt;&gt;""),SUM($C379:C379),"")))</f>
        <v/>
      </c>
      <c r="E379" s="1" t="str">
        <f>IF(AND($B379&lt;&gt;"",$B379&lt;&gt;"Total",E$361&lt;&gt;"",E$361&lt;&gt;"Total"),E349*MAX(Entrées!$B20:$AE20)/MAX($C349:$AG349),IF(AND($B379="Total",E$361&lt;&gt;""),SUM(E$362:E378),IF(AND(E$361="Total",$B379&lt;&gt;""),SUM($C379:D379),"")))</f>
        <v/>
      </c>
      <c r="F379" s="1" t="str">
        <f>IF(AND($B379&lt;&gt;"",$B379&lt;&gt;"Total",F$361&lt;&gt;"",F$361&lt;&gt;"Total"),F349*MAX(Entrées!$B20:$AE20)/MAX($C349:$AG349),IF(AND($B379="Total",F$361&lt;&gt;""),SUM(F$362:F378),IF(AND(F$361="Total",$B379&lt;&gt;""),SUM($C379:E379),"")))</f>
        <v/>
      </c>
      <c r="G379" s="1" t="str">
        <f>IF(AND($B379&lt;&gt;"",$B379&lt;&gt;"Total",G$361&lt;&gt;"",G$361&lt;&gt;"Total"),G349*MAX(Entrées!$B20:$AE20)/MAX($C349:$AG349),IF(AND($B379="Total",G$361&lt;&gt;""),SUM(G$362:G378),IF(AND(G$361="Total",$B379&lt;&gt;""),SUM($C379:F379),"")))</f>
        <v/>
      </c>
      <c r="H379" s="1" t="str">
        <f>IF(AND($B379&lt;&gt;"",$B379&lt;&gt;"Total",H$361&lt;&gt;"",H$361&lt;&gt;"Total"),H349*MAX(Entrées!$B20:$AE20)/MAX($C349:$AG349),IF(AND($B379="Total",H$361&lt;&gt;""),SUM(H$362:H378),IF(AND(H$361="Total",$B379&lt;&gt;""),SUM($C379:G379),"")))</f>
        <v/>
      </c>
      <c r="I379" s="1" t="str">
        <f>IF(AND($B379&lt;&gt;"",$B379&lt;&gt;"Total",I$361&lt;&gt;"",I$361&lt;&gt;"Total"),I349*MAX(Entrées!$B20:$AE20)/MAX($C349:$AG349),IF(AND($B379="Total",I$361&lt;&gt;""),SUM(I$362:I378),IF(AND(I$361="Total",$B379&lt;&gt;""),SUM($C379:H379),"")))</f>
        <v/>
      </c>
      <c r="J379" s="1" t="str">
        <f>IF(AND($B379&lt;&gt;"",$B379&lt;&gt;"Total",J$361&lt;&gt;"",J$361&lt;&gt;"Total"),J349*MAX(Entrées!$B20:$AE20)/MAX($C349:$AG349),IF(AND($B379="Total",J$361&lt;&gt;""),SUM(J$362:J378),IF(AND(J$361="Total",$B379&lt;&gt;""),SUM($C379:I379),"")))</f>
        <v/>
      </c>
      <c r="K379" s="1" t="str">
        <f>IF(AND($B379&lt;&gt;"",$B379&lt;&gt;"Total",K$361&lt;&gt;"",K$361&lt;&gt;"Total"),K349*MAX(Entrées!$B20:$AE20)/MAX($C349:$AG349),IF(AND($B379="Total",K$361&lt;&gt;""),SUM(K$362:K378),IF(AND(K$361="Total",$B379&lt;&gt;""),SUM($C379:J379),"")))</f>
        <v/>
      </c>
      <c r="L379" s="1" t="str">
        <f>IF(AND($B379&lt;&gt;"",$B379&lt;&gt;"Total",L$361&lt;&gt;"",L$361&lt;&gt;"Total"),L349*MAX(Entrées!$B20:$AE20)/MAX($C349:$AG349),IF(AND($B379="Total",L$361&lt;&gt;""),SUM(L$362:L378),IF(AND(L$361="Total",$B379&lt;&gt;""),SUM($C379:K379),"")))</f>
        <v/>
      </c>
      <c r="M379" s="1" t="str">
        <f>IF(AND($B379&lt;&gt;"",$B379&lt;&gt;"Total",M$361&lt;&gt;"",M$361&lt;&gt;"Total"),M349*MAX(Entrées!$B20:$AE20)/MAX($C349:$AG349),IF(AND($B379="Total",M$361&lt;&gt;""),SUM(M$362:M378),IF(AND(M$361="Total",$B379&lt;&gt;""),SUM($C379:L379),"")))</f>
        <v/>
      </c>
      <c r="N379" s="1" t="str">
        <f>IF(AND($B379&lt;&gt;"",$B379&lt;&gt;"Total",N$361&lt;&gt;"",N$361&lt;&gt;"Total"),N349*MAX(Entrées!$B20:$AE20)/MAX($C349:$AG349),IF(AND($B379="Total",N$361&lt;&gt;""),SUM(N$362:N378),IF(AND(N$361="Total",$B379&lt;&gt;""),SUM($C379:M379),"")))</f>
        <v/>
      </c>
      <c r="O379" s="1" t="str">
        <f>IF(AND($B379&lt;&gt;"",$B379&lt;&gt;"Total",O$361&lt;&gt;"",O$361&lt;&gt;"Total"),O349*MAX(Entrées!$B20:$AE20)/MAX($C349:$AG349),IF(AND($B379="Total",O$361&lt;&gt;""),SUM(O$362:O378),IF(AND(O$361="Total",$B379&lt;&gt;""),SUM($C379:N379),"")))</f>
        <v/>
      </c>
      <c r="P379" s="1" t="str">
        <f>IF(AND($B379&lt;&gt;"",$B379&lt;&gt;"Total",P$361&lt;&gt;"",P$361&lt;&gt;"Total"),P349*MAX(Entrées!$B20:$AE20)/MAX($C349:$AG349),IF(AND($B379="Total",P$361&lt;&gt;""),SUM(P$362:P378),IF(AND(P$361="Total",$B379&lt;&gt;""),SUM($C379:O379),"")))</f>
        <v/>
      </c>
      <c r="Q379" s="1" t="str">
        <f>IF(AND($B379&lt;&gt;"",$B379&lt;&gt;"Total",Q$361&lt;&gt;"",Q$361&lt;&gt;"Total"),Q349*MAX(Entrées!$B20:$AE20)/MAX($C349:$AG349),IF(AND($B379="Total",Q$361&lt;&gt;""),SUM(Q$362:Q378),IF(AND(Q$361="Total",$B379&lt;&gt;""),SUM($C379:P379),"")))</f>
        <v/>
      </c>
      <c r="R379" s="1" t="str">
        <f>IF(AND($B379&lt;&gt;"",$B379&lt;&gt;"Total",R$361&lt;&gt;"",R$361&lt;&gt;"Total"),R349*MAX(Entrées!$B20:$AE20)/MAX($C349:$AG349),IF(AND($B379="Total",R$361&lt;&gt;""),SUM(R$362:R378),IF(AND(R$361="Total",$B379&lt;&gt;""),SUM($C379:Q379),"")))</f>
        <v/>
      </c>
      <c r="S379" s="1" t="str">
        <f>IF(AND($B379&lt;&gt;"",$B379&lt;&gt;"Total",S$361&lt;&gt;"",S$361&lt;&gt;"Total"),S349*MAX(Entrées!$B20:$AE20)/MAX($C349:$AG349),IF(AND($B379="Total",S$361&lt;&gt;""),SUM(S$362:S378),IF(AND(S$361="Total",$B379&lt;&gt;""),SUM($C379:R379),"")))</f>
        <v/>
      </c>
      <c r="T379" s="1" t="str">
        <f>IF(AND($B379&lt;&gt;"",$B379&lt;&gt;"Total",T$361&lt;&gt;"",T$361&lt;&gt;"Total"),T349*MAX(Entrées!$B20:$AE20)/MAX($C349:$AG349),IF(AND($B379="Total",T$361&lt;&gt;""),SUM(T$362:T378),IF(AND(T$361="Total",$B379&lt;&gt;""),SUM($C379:S379),"")))</f>
        <v/>
      </c>
      <c r="U379" s="1" t="str">
        <f>IF(AND($B379&lt;&gt;"",$B379&lt;&gt;"Total",U$361&lt;&gt;"",U$361&lt;&gt;"Total"),U349*MAX(Entrées!$B20:$AE20)/MAX($C349:$AG349),IF(AND($B379="Total",U$361&lt;&gt;""),SUM(U$362:U378),IF(AND(U$361="Total",$B379&lt;&gt;""),SUM($C379:T379),"")))</f>
        <v/>
      </c>
      <c r="V379" s="1" t="str">
        <f>IF(AND($B379&lt;&gt;"",$B379&lt;&gt;"Total",V$361&lt;&gt;"",V$361&lt;&gt;"Total"),V349*MAX(Entrées!$B20:$AE20)/MAX($C349:$AG349),IF(AND($B379="Total",V$361&lt;&gt;""),SUM(V$362:V378),IF(AND(V$361="Total",$B379&lt;&gt;""),SUM($C379:U379),"")))</f>
        <v/>
      </c>
      <c r="W379" s="1" t="str">
        <f>IF(AND($B379&lt;&gt;"",$B379&lt;&gt;"Total",W$361&lt;&gt;"",W$361&lt;&gt;"Total"),W349*MAX(Entrées!$B20:$AE20)/MAX($C349:$AG349),IF(AND($B379="Total",W$361&lt;&gt;""),SUM(W$362:W378),IF(AND(W$361="Total",$B379&lt;&gt;""),SUM($C379:V379),"")))</f>
        <v/>
      </c>
      <c r="X379" s="1" t="str">
        <f>IF(AND($B379&lt;&gt;"",$B379&lt;&gt;"Total",X$361&lt;&gt;"",X$361&lt;&gt;"Total"),X349*MAX(Entrées!$B20:$AE20)/MAX($C349:$AG349),IF(AND($B379="Total",X$361&lt;&gt;""),SUM(X$362:X378),IF(AND(X$361="Total",$B379&lt;&gt;""),SUM($C379:W379),"")))</f>
        <v/>
      </c>
      <c r="Y379" s="1" t="str">
        <f>IF(AND($B379&lt;&gt;"",$B379&lt;&gt;"Total",Y$361&lt;&gt;"",Y$361&lt;&gt;"Total"),Y349*MAX(Entrées!$B20:$AE20)/MAX($C349:$AG349),IF(AND($B379="Total",Y$361&lt;&gt;""),SUM(Y$362:Y378),IF(AND(Y$361="Total",$B379&lt;&gt;""),SUM($C379:X379),"")))</f>
        <v/>
      </c>
      <c r="Z379" s="1" t="str">
        <f>IF(AND($B379&lt;&gt;"",$B379&lt;&gt;"Total",Z$361&lt;&gt;"",Z$361&lt;&gt;"Total"),Z349*MAX(Entrées!$B20:$AE20)/MAX($C349:$AG349),IF(AND($B379="Total",Z$361&lt;&gt;""),SUM(Z$362:Z378),IF(AND(Z$361="Total",$B379&lt;&gt;""),SUM($C379:Y379),"")))</f>
        <v/>
      </c>
      <c r="AA379" s="1" t="str">
        <f>IF(AND($B379&lt;&gt;"",$B379&lt;&gt;"Total",AA$361&lt;&gt;"",AA$361&lt;&gt;"Total"),AA349*MAX(Entrées!$B20:$AE20)/MAX($C349:$AG349),IF(AND($B379="Total",AA$361&lt;&gt;""),SUM(AA$362:AA378),IF(AND(AA$361="Total",$B379&lt;&gt;""),SUM($C379:Z379),"")))</f>
        <v/>
      </c>
      <c r="AB379" s="1" t="str">
        <f>IF(AND($B379&lt;&gt;"",$B379&lt;&gt;"Total",AB$361&lt;&gt;"",AB$361&lt;&gt;"Total"),AB349*MAX(Entrées!$B20:$AE20)/MAX($C349:$AG349),IF(AND($B379="Total",AB$361&lt;&gt;""),SUM(AB$362:AB378),IF(AND(AB$361="Total",$B379&lt;&gt;""),SUM($C379:AA379),"")))</f>
        <v/>
      </c>
      <c r="AC379" s="1" t="str">
        <f>IF(AND($B379&lt;&gt;"",$B379&lt;&gt;"Total",AC$361&lt;&gt;"",AC$361&lt;&gt;"Total"),AC349*MAX(Entrées!$B20:$AE20)/MAX($C349:$AG349),IF(AND($B379="Total",AC$361&lt;&gt;""),SUM(AC$362:AC378),IF(AND(AC$361="Total",$B379&lt;&gt;""),SUM($C379:AB379),"")))</f>
        <v/>
      </c>
      <c r="AD379" s="1" t="str">
        <f>IF(AND($B379&lt;&gt;"",$B379&lt;&gt;"Total",AD$361&lt;&gt;"",AD$361&lt;&gt;"Total"),AD349*MAX(Entrées!$B20:$AE20)/MAX($C349:$AG349),IF(AND($B379="Total",AD$361&lt;&gt;""),SUM(AD$362:AD378),IF(AND(AD$361="Total",$B379&lt;&gt;""),SUM($C379:AC379),"")))</f>
        <v/>
      </c>
      <c r="AE379" s="1" t="str">
        <f>IF(AND($B379&lt;&gt;"",$B379&lt;&gt;"Total",AE$361&lt;&gt;"",AE$361&lt;&gt;"Total"),AE349*MAX(Entrées!$B20:$AE20)/MAX($C349:$AG349),IF(AND($B379="Total",AE$361&lt;&gt;""),SUM(AE$362:AE378),IF(AND(AE$361="Total",$B379&lt;&gt;""),SUM($C379:AD379),"")))</f>
        <v/>
      </c>
      <c r="AF379" s="1" t="str">
        <f>IF(AND($B379&lt;&gt;"",$B379&lt;&gt;"Total",AF$361&lt;&gt;"",AF$361&lt;&gt;"Total"),AF349*MAX(Entrées!$B20:$AE20)/MAX($C349:$AG349),IF(AND($B379="Total",AF$361&lt;&gt;""),SUM(AF$362:AF378),IF(AND(AF$361="Total",$B379&lt;&gt;""),SUM($C379:AE379),"")))</f>
        <v/>
      </c>
      <c r="AG379" s="1" t="str">
        <f>IF(AND($B379&lt;&gt;"",$B379&lt;&gt;"Total",AG$361&lt;&gt;"",AG$361&lt;&gt;"Total"),AG349*MAX(Entrées!$B20:$AE20)/MAX($C349:$AG349),IF(AND($B379="Total",AG$361&lt;&gt;""),SUM(AG$362:AG378),IF(AND(AG$361="Total",$B379&lt;&gt;""),SUM($C379:AF379),"")))</f>
        <v/>
      </c>
    </row>
    <row r="380" spans="2:33">
      <c r="B380" s="1" t="str">
        <f t="shared" si="39"/>
        <v/>
      </c>
      <c r="C380" s="1" t="str">
        <f>IF(AND($B380&lt;&gt;"",$B380&lt;&gt;"Total",C$361&lt;&gt;"",C$361&lt;&gt;"Total"),C350*MAX(Entrées!$B21:$AE21)/MAX($C350:$AG350),IF(AND($B380="Total",C$361&lt;&gt;""),SUM(C$362:C379),IF(AND(C$361="Total",$B380&lt;&gt;""),SUM(B380:$C380),"")))</f>
        <v/>
      </c>
      <c r="D380" s="1" t="str">
        <f>IF(AND($B380&lt;&gt;"",$B380&lt;&gt;"Total",D$361&lt;&gt;"",D$361&lt;&gt;"Total"),D350*MAX(Entrées!$B21:$AE21)/MAX($C350:$AG350),IF(AND($B380="Total",D$361&lt;&gt;""),SUM(D$362:D379),IF(AND(D$361="Total",$B380&lt;&gt;""),SUM($C380:C380),"")))</f>
        <v/>
      </c>
      <c r="E380" s="1" t="str">
        <f>IF(AND($B380&lt;&gt;"",$B380&lt;&gt;"Total",E$361&lt;&gt;"",E$361&lt;&gt;"Total"),E350*MAX(Entrées!$B21:$AE21)/MAX($C350:$AG350),IF(AND($B380="Total",E$361&lt;&gt;""),SUM(E$362:E379),IF(AND(E$361="Total",$B380&lt;&gt;""),SUM($C380:D380),"")))</f>
        <v/>
      </c>
      <c r="F380" s="1" t="str">
        <f>IF(AND($B380&lt;&gt;"",$B380&lt;&gt;"Total",F$361&lt;&gt;"",F$361&lt;&gt;"Total"),F350*MAX(Entrées!$B21:$AE21)/MAX($C350:$AG350),IF(AND($B380="Total",F$361&lt;&gt;""),SUM(F$362:F379),IF(AND(F$361="Total",$B380&lt;&gt;""),SUM($C380:E380),"")))</f>
        <v/>
      </c>
      <c r="G380" s="1" t="str">
        <f>IF(AND($B380&lt;&gt;"",$B380&lt;&gt;"Total",G$361&lt;&gt;"",G$361&lt;&gt;"Total"),G350*MAX(Entrées!$B21:$AE21)/MAX($C350:$AG350),IF(AND($B380="Total",G$361&lt;&gt;""),SUM(G$362:G379),IF(AND(G$361="Total",$B380&lt;&gt;""),SUM($C380:F380),"")))</f>
        <v/>
      </c>
      <c r="H380" s="1" t="str">
        <f>IF(AND($B380&lt;&gt;"",$B380&lt;&gt;"Total",H$361&lt;&gt;"",H$361&lt;&gt;"Total"),H350*MAX(Entrées!$B21:$AE21)/MAX($C350:$AG350),IF(AND($B380="Total",H$361&lt;&gt;""),SUM(H$362:H379),IF(AND(H$361="Total",$B380&lt;&gt;""),SUM($C380:G380),"")))</f>
        <v/>
      </c>
      <c r="I380" s="1" t="str">
        <f>IF(AND($B380&lt;&gt;"",$B380&lt;&gt;"Total",I$361&lt;&gt;"",I$361&lt;&gt;"Total"),I350*MAX(Entrées!$B21:$AE21)/MAX($C350:$AG350),IF(AND($B380="Total",I$361&lt;&gt;""),SUM(I$362:I379),IF(AND(I$361="Total",$B380&lt;&gt;""),SUM($C380:H380),"")))</f>
        <v/>
      </c>
      <c r="J380" s="1" t="str">
        <f>IF(AND($B380&lt;&gt;"",$B380&lt;&gt;"Total",J$361&lt;&gt;"",J$361&lt;&gt;"Total"),J350*MAX(Entrées!$B21:$AE21)/MAX($C350:$AG350),IF(AND($B380="Total",J$361&lt;&gt;""),SUM(J$362:J379),IF(AND(J$361="Total",$B380&lt;&gt;""),SUM($C380:I380),"")))</f>
        <v/>
      </c>
      <c r="K380" s="1" t="str">
        <f>IF(AND($B380&lt;&gt;"",$B380&lt;&gt;"Total",K$361&lt;&gt;"",K$361&lt;&gt;"Total"),K350*MAX(Entrées!$B21:$AE21)/MAX($C350:$AG350),IF(AND($B380="Total",K$361&lt;&gt;""),SUM(K$362:K379),IF(AND(K$361="Total",$B380&lt;&gt;""),SUM($C380:J380),"")))</f>
        <v/>
      </c>
      <c r="L380" s="1" t="str">
        <f>IF(AND($B380&lt;&gt;"",$B380&lt;&gt;"Total",L$361&lt;&gt;"",L$361&lt;&gt;"Total"),L350*MAX(Entrées!$B21:$AE21)/MAX($C350:$AG350),IF(AND($B380="Total",L$361&lt;&gt;""),SUM(L$362:L379),IF(AND(L$361="Total",$B380&lt;&gt;""),SUM($C380:K380),"")))</f>
        <v/>
      </c>
      <c r="M380" s="1" t="str">
        <f>IF(AND($B380&lt;&gt;"",$B380&lt;&gt;"Total",M$361&lt;&gt;"",M$361&lt;&gt;"Total"),M350*MAX(Entrées!$B21:$AE21)/MAX($C350:$AG350),IF(AND($B380="Total",M$361&lt;&gt;""),SUM(M$362:M379),IF(AND(M$361="Total",$B380&lt;&gt;""),SUM($C380:L380),"")))</f>
        <v/>
      </c>
      <c r="N380" s="1" t="str">
        <f>IF(AND($B380&lt;&gt;"",$B380&lt;&gt;"Total",N$361&lt;&gt;"",N$361&lt;&gt;"Total"),N350*MAX(Entrées!$B21:$AE21)/MAX($C350:$AG350),IF(AND($B380="Total",N$361&lt;&gt;""),SUM(N$362:N379),IF(AND(N$361="Total",$B380&lt;&gt;""),SUM($C380:M380),"")))</f>
        <v/>
      </c>
      <c r="O380" s="1" t="str">
        <f>IF(AND($B380&lt;&gt;"",$B380&lt;&gt;"Total",O$361&lt;&gt;"",O$361&lt;&gt;"Total"),O350*MAX(Entrées!$B21:$AE21)/MAX($C350:$AG350),IF(AND($B380="Total",O$361&lt;&gt;""),SUM(O$362:O379),IF(AND(O$361="Total",$B380&lt;&gt;""),SUM($C380:N380),"")))</f>
        <v/>
      </c>
      <c r="P380" s="1" t="str">
        <f>IF(AND($B380&lt;&gt;"",$B380&lt;&gt;"Total",P$361&lt;&gt;"",P$361&lt;&gt;"Total"),P350*MAX(Entrées!$B21:$AE21)/MAX($C350:$AG350),IF(AND($B380="Total",P$361&lt;&gt;""),SUM(P$362:P379),IF(AND(P$361="Total",$B380&lt;&gt;""),SUM($C380:O380),"")))</f>
        <v/>
      </c>
      <c r="Q380" s="1" t="str">
        <f>IF(AND($B380&lt;&gt;"",$B380&lt;&gt;"Total",Q$361&lt;&gt;"",Q$361&lt;&gt;"Total"),Q350*MAX(Entrées!$B21:$AE21)/MAX($C350:$AG350),IF(AND($B380="Total",Q$361&lt;&gt;""),SUM(Q$362:Q379),IF(AND(Q$361="Total",$B380&lt;&gt;""),SUM($C380:P380),"")))</f>
        <v/>
      </c>
      <c r="R380" s="1" t="str">
        <f>IF(AND($B380&lt;&gt;"",$B380&lt;&gt;"Total",R$361&lt;&gt;"",R$361&lt;&gt;"Total"),R350*MAX(Entrées!$B21:$AE21)/MAX($C350:$AG350),IF(AND($B380="Total",R$361&lt;&gt;""),SUM(R$362:R379),IF(AND(R$361="Total",$B380&lt;&gt;""),SUM($C380:Q380),"")))</f>
        <v/>
      </c>
      <c r="S380" s="1" t="str">
        <f>IF(AND($B380&lt;&gt;"",$B380&lt;&gt;"Total",S$361&lt;&gt;"",S$361&lt;&gt;"Total"),S350*MAX(Entrées!$B21:$AE21)/MAX($C350:$AG350),IF(AND($B380="Total",S$361&lt;&gt;""),SUM(S$362:S379),IF(AND(S$361="Total",$B380&lt;&gt;""),SUM($C380:R380),"")))</f>
        <v/>
      </c>
      <c r="T380" s="1" t="str">
        <f>IF(AND($B380&lt;&gt;"",$B380&lt;&gt;"Total",T$361&lt;&gt;"",T$361&lt;&gt;"Total"),T350*MAX(Entrées!$B21:$AE21)/MAX($C350:$AG350),IF(AND($B380="Total",T$361&lt;&gt;""),SUM(T$362:T379),IF(AND(T$361="Total",$B380&lt;&gt;""),SUM($C380:S380),"")))</f>
        <v/>
      </c>
      <c r="U380" s="1" t="str">
        <f>IF(AND($B380&lt;&gt;"",$B380&lt;&gt;"Total",U$361&lt;&gt;"",U$361&lt;&gt;"Total"),U350*MAX(Entrées!$B21:$AE21)/MAX($C350:$AG350),IF(AND($B380="Total",U$361&lt;&gt;""),SUM(U$362:U379),IF(AND(U$361="Total",$B380&lt;&gt;""),SUM($C380:T380),"")))</f>
        <v/>
      </c>
      <c r="V380" s="1" t="str">
        <f>IF(AND($B380&lt;&gt;"",$B380&lt;&gt;"Total",V$361&lt;&gt;"",V$361&lt;&gt;"Total"),V350*MAX(Entrées!$B21:$AE21)/MAX($C350:$AG350),IF(AND($B380="Total",V$361&lt;&gt;""),SUM(V$362:V379),IF(AND(V$361="Total",$B380&lt;&gt;""),SUM($C380:U380),"")))</f>
        <v/>
      </c>
      <c r="W380" s="1" t="str">
        <f>IF(AND($B380&lt;&gt;"",$B380&lt;&gt;"Total",W$361&lt;&gt;"",W$361&lt;&gt;"Total"),W350*MAX(Entrées!$B21:$AE21)/MAX($C350:$AG350),IF(AND($B380="Total",W$361&lt;&gt;""),SUM(W$362:W379),IF(AND(W$361="Total",$B380&lt;&gt;""),SUM($C380:V380),"")))</f>
        <v/>
      </c>
      <c r="X380" s="1" t="str">
        <f>IF(AND($B380&lt;&gt;"",$B380&lt;&gt;"Total",X$361&lt;&gt;"",X$361&lt;&gt;"Total"),X350*MAX(Entrées!$B21:$AE21)/MAX($C350:$AG350),IF(AND($B380="Total",X$361&lt;&gt;""),SUM(X$362:X379),IF(AND(X$361="Total",$B380&lt;&gt;""),SUM($C380:W380),"")))</f>
        <v/>
      </c>
      <c r="Y380" s="1" t="str">
        <f>IF(AND($B380&lt;&gt;"",$B380&lt;&gt;"Total",Y$361&lt;&gt;"",Y$361&lt;&gt;"Total"),Y350*MAX(Entrées!$B21:$AE21)/MAX($C350:$AG350),IF(AND($B380="Total",Y$361&lt;&gt;""),SUM(Y$362:Y379),IF(AND(Y$361="Total",$B380&lt;&gt;""),SUM($C380:X380),"")))</f>
        <v/>
      </c>
      <c r="Z380" s="1" t="str">
        <f>IF(AND($B380&lt;&gt;"",$B380&lt;&gt;"Total",Z$361&lt;&gt;"",Z$361&lt;&gt;"Total"),Z350*MAX(Entrées!$B21:$AE21)/MAX($C350:$AG350),IF(AND($B380="Total",Z$361&lt;&gt;""),SUM(Z$362:Z379),IF(AND(Z$361="Total",$B380&lt;&gt;""),SUM($C380:Y380),"")))</f>
        <v/>
      </c>
      <c r="AA380" s="1" t="str">
        <f>IF(AND($B380&lt;&gt;"",$B380&lt;&gt;"Total",AA$361&lt;&gt;"",AA$361&lt;&gt;"Total"),AA350*MAX(Entrées!$B21:$AE21)/MAX($C350:$AG350),IF(AND($B380="Total",AA$361&lt;&gt;""),SUM(AA$362:AA379),IF(AND(AA$361="Total",$B380&lt;&gt;""),SUM($C380:Z380),"")))</f>
        <v/>
      </c>
      <c r="AB380" s="1" t="str">
        <f>IF(AND($B380&lt;&gt;"",$B380&lt;&gt;"Total",AB$361&lt;&gt;"",AB$361&lt;&gt;"Total"),AB350*MAX(Entrées!$B21:$AE21)/MAX($C350:$AG350),IF(AND($B380="Total",AB$361&lt;&gt;""),SUM(AB$362:AB379),IF(AND(AB$361="Total",$B380&lt;&gt;""),SUM($C380:AA380),"")))</f>
        <v/>
      </c>
      <c r="AC380" s="1" t="str">
        <f>IF(AND($B380&lt;&gt;"",$B380&lt;&gt;"Total",AC$361&lt;&gt;"",AC$361&lt;&gt;"Total"),AC350*MAX(Entrées!$B21:$AE21)/MAX($C350:$AG350),IF(AND($B380="Total",AC$361&lt;&gt;""),SUM(AC$362:AC379),IF(AND(AC$361="Total",$B380&lt;&gt;""),SUM($C380:AB380),"")))</f>
        <v/>
      </c>
      <c r="AD380" s="1" t="str">
        <f>IF(AND($B380&lt;&gt;"",$B380&lt;&gt;"Total",AD$361&lt;&gt;"",AD$361&lt;&gt;"Total"),AD350*MAX(Entrées!$B21:$AE21)/MAX($C350:$AG350),IF(AND($B380="Total",AD$361&lt;&gt;""),SUM(AD$362:AD379),IF(AND(AD$361="Total",$B380&lt;&gt;""),SUM($C380:AC380),"")))</f>
        <v/>
      </c>
      <c r="AE380" s="1" t="str">
        <f>IF(AND($B380&lt;&gt;"",$B380&lt;&gt;"Total",AE$361&lt;&gt;"",AE$361&lt;&gt;"Total"),AE350*MAX(Entrées!$B21:$AE21)/MAX($C350:$AG350),IF(AND($B380="Total",AE$361&lt;&gt;""),SUM(AE$362:AE379),IF(AND(AE$361="Total",$B380&lt;&gt;""),SUM($C380:AD380),"")))</f>
        <v/>
      </c>
      <c r="AF380" s="1" t="str">
        <f>IF(AND($B380&lt;&gt;"",$B380&lt;&gt;"Total",AF$361&lt;&gt;"",AF$361&lt;&gt;"Total"),AF350*MAX(Entrées!$B21:$AE21)/MAX($C350:$AG350),IF(AND($B380="Total",AF$361&lt;&gt;""),SUM(AF$362:AF379),IF(AND(AF$361="Total",$B380&lt;&gt;""),SUM($C380:AE380),"")))</f>
        <v/>
      </c>
      <c r="AG380" s="1" t="str">
        <f>IF(AND($B380&lt;&gt;"",$B380&lt;&gt;"Total",AG$361&lt;&gt;"",AG$361&lt;&gt;"Total"),AG350*MAX(Entrées!$B21:$AE21)/MAX($C350:$AG350),IF(AND($B380="Total",AG$361&lt;&gt;""),SUM(AG$362:AG379),IF(AND(AG$361="Total",$B380&lt;&gt;""),SUM($C380:AF380),"")))</f>
        <v/>
      </c>
    </row>
    <row r="381" spans="2:33">
      <c r="B381" s="1" t="str">
        <f t="shared" si="39"/>
        <v/>
      </c>
      <c r="C381" s="1" t="str">
        <f>IF(AND($B381&lt;&gt;"",$B381&lt;&gt;"Total",C$361&lt;&gt;"",C$361&lt;&gt;"Total"),C351*MAX(Entrées!$B22:$AE22)/MAX($C351:$AG351),IF(AND($B381="Total",C$361&lt;&gt;""),SUM(C$362:C380),IF(AND(C$361="Total",$B381&lt;&gt;""),SUM(B381:$C381),"")))</f>
        <v/>
      </c>
      <c r="D381" s="1" t="str">
        <f>IF(AND($B381&lt;&gt;"",$B381&lt;&gt;"Total",D$361&lt;&gt;"",D$361&lt;&gt;"Total"),D351*MAX(Entrées!$B22:$AE22)/MAX($C351:$AG351),IF(AND($B381="Total",D$361&lt;&gt;""),SUM(D$362:D380),IF(AND(D$361="Total",$B381&lt;&gt;""),SUM($C381:C381),"")))</f>
        <v/>
      </c>
      <c r="E381" s="1" t="str">
        <f>IF(AND($B381&lt;&gt;"",$B381&lt;&gt;"Total",E$361&lt;&gt;"",E$361&lt;&gt;"Total"),E351*MAX(Entrées!$B22:$AE22)/MAX($C351:$AG351),IF(AND($B381="Total",E$361&lt;&gt;""),SUM(E$362:E380),IF(AND(E$361="Total",$B381&lt;&gt;""),SUM($C381:D381),"")))</f>
        <v/>
      </c>
      <c r="F381" s="1" t="str">
        <f>IF(AND($B381&lt;&gt;"",$B381&lt;&gt;"Total",F$361&lt;&gt;"",F$361&lt;&gt;"Total"),F351*MAX(Entrées!$B22:$AE22)/MAX($C351:$AG351),IF(AND($B381="Total",F$361&lt;&gt;""),SUM(F$362:F380),IF(AND(F$361="Total",$B381&lt;&gt;""),SUM($C381:E381),"")))</f>
        <v/>
      </c>
      <c r="G381" s="1" t="str">
        <f>IF(AND($B381&lt;&gt;"",$B381&lt;&gt;"Total",G$361&lt;&gt;"",G$361&lt;&gt;"Total"),G351*MAX(Entrées!$B22:$AE22)/MAX($C351:$AG351),IF(AND($B381="Total",G$361&lt;&gt;""),SUM(G$362:G380),IF(AND(G$361="Total",$B381&lt;&gt;""),SUM($C381:F381),"")))</f>
        <v/>
      </c>
      <c r="H381" s="1" t="str">
        <f>IF(AND($B381&lt;&gt;"",$B381&lt;&gt;"Total",H$361&lt;&gt;"",H$361&lt;&gt;"Total"),H351*MAX(Entrées!$B22:$AE22)/MAX($C351:$AG351),IF(AND($B381="Total",H$361&lt;&gt;""),SUM(H$362:H380),IF(AND(H$361="Total",$B381&lt;&gt;""),SUM($C381:G381),"")))</f>
        <v/>
      </c>
      <c r="I381" s="1" t="str">
        <f>IF(AND($B381&lt;&gt;"",$B381&lt;&gt;"Total",I$361&lt;&gt;"",I$361&lt;&gt;"Total"),I351*MAX(Entrées!$B22:$AE22)/MAX($C351:$AG351),IF(AND($B381="Total",I$361&lt;&gt;""),SUM(I$362:I380),IF(AND(I$361="Total",$B381&lt;&gt;""),SUM($C381:H381),"")))</f>
        <v/>
      </c>
      <c r="J381" s="1" t="str">
        <f>IF(AND($B381&lt;&gt;"",$B381&lt;&gt;"Total",J$361&lt;&gt;"",J$361&lt;&gt;"Total"),J351*MAX(Entrées!$B22:$AE22)/MAX($C351:$AG351),IF(AND($B381="Total",J$361&lt;&gt;""),SUM(J$362:J380),IF(AND(J$361="Total",$B381&lt;&gt;""),SUM($C381:I381),"")))</f>
        <v/>
      </c>
      <c r="K381" s="1" t="str">
        <f>IF(AND($B381&lt;&gt;"",$B381&lt;&gt;"Total",K$361&lt;&gt;"",K$361&lt;&gt;"Total"),K351*MAX(Entrées!$B22:$AE22)/MAX($C351:$AG351),IF(AND($B381="Total",K$361&lt;&gt;""),SUM(K$362:K380),IF(AND(K$361="Total",$B381&lt;&gt;""),SUM($C381:J381),"")))</f>
        <v/>
      </c>
      <c r="L381" s="1" t="str">
        <f>IF(AND($B381&lt;&gt;"",$B381&lt;&gt;"Total",L$361&lt;&gt;"",L$361&lt;&gt;"Total"),L351*MAX(Entrées!$B22:$AE22)/MAX($C351:$AG351),IF(AND($B381="Total",L$361&lt;&gt;""),SUM(L$362:L380),IF(AND(L$361="Total",$B381&lt;&gt;""),SUM($C381:K381),"")))</f>
        <v/>
      </c>
      <c r="M381" s="1" t="str">
        <f>IF(AND($B381&lt;&gt;"",$B381&lt;&gt;"Total",M$361&lt;&gt;"",M$361&lt;&gt;"Total"),M351*MAX(Entrées!$B22:$AE22)/MAX($C351:$AG351),IF(AND($B381="Total",M$361&lt;&gt;""),SUM(M$362:M380),IF(AND(M$361="Total",$B381&lt;&gt;""),SUM($C381:L381),"")))</f>
        <v/>
      </c>
      <c r="N381" s="1" t="str">
        <f>IF(AND($B381&lt;&gt;"",$B381&lt;&gt;"Total",N$361&lt;&gt;"",N$361&lt;&gt;"Total"),N351*MAX(Entrées!$B22:$AE22)/MAX($C351:$AG351),IF(AND($B381="Total",N$361&lt;&gt;""),SUM(N$362:N380),IF(AND(N$361="Total",$B381&lt;&gt;""),SUM($C381:M381),"")))</f>
        <v/>
      </c>
      <c r="O381" s="1" t="str">
        <f>IF(AND($B381&lt;&gt;"",$B381&lt;&gt;"Total",O$361&lt;&gt;"",O$361&lt;&gt;"Total"),O351*MAX(Entrées!$B22:$AE22)/MAX($C351:$AG351),IF(AND($B381="Total",O$361&lt;&gt;""),SUM(O$362:O380),IF(AND(O$361="Total",$B381&lt;&gt;""),SUM($C381:N381),"")))</f>
        <v/>
      </c>
      <c r="P381" s="1" t="str">
        <f>IF(AND($B381&lt;&gt;"",$B381&lt;&gt;"Total",P$361&lt;&gt;"",P$361&lt;&gt;"Total"),P351*MAX(Entrées!$B22:$AE22)/MAX($C351:$AG351),IF(AND($B381="Total",P$361&lt;&gt;""),SUM(P$362:P380),IF(AND(P$361="Total",$B381&lt;&gt;""),SUM($C381:O381),"")))</f>
        <v/>
      </c>
      <c r="Q381" s="1" t="str">
        <f>IF(AND($B381&lt;&gt;"",$B381&lt;&gt;"Total",Q$361&lt;&gt;"",Q$361&lt;&gt;"Total"),Q351*MAX(Entrées!$B22:$AE22)/MAX($C351:$AG351),IF(AND($B381="Total",Q$361&lt;&gt;""),SUM(Q$362:Q380),IF(AND(Q$361="Total",$B381&lt;&gt;""),SUM($C381:P381),"")))</f>
        <v/>
      </c>
      <c r="R381" s="1" t="str">
        <f>IF(AND($B381&lt;&gt;"",$B381&lt;&gt;"Total",R$361&lt;&gt;"",R$361&lt;&gt;"Total"),R351*MAX(Entrées!$B22:$AE22)/MAX($C351:$AG351),IF(AND($B381="Total",R$361&lt;&gt;""),SUM(R$362:R380),IF(AND(R$361="Total",$B381&lt;&gt;""),SUM($C381:Q381),"")))</f>
        <v/>
      </c>
      <c r="S381" s="1" t="str">
        <f>IF(AND($B381&lt;&gt;"",$B381&lt;&gt;"Total",S$361&lt;&gt;"",S$361&lt;&gt;"Total"),S351*MAX(Entrées!$B22:$AE22)/MAX($C351:$AG351),IF(AND($B381="Total",S$361&lt;&gt;""),SUM(S$362:S380),IF(AND(S$361="Total",$B381&lt;&gt;""),SUM($C381:R381),"")))</f>
        <v/>
      </c>
      <c r="T381" s="1" t="str">
        <f>IF(AND($B381&lt;&gt;"",$B381&lt;&gt;"Total",T$361&lt;&gt;"",T$361&lt;&gt;"Total"),T351*MAX(Entrées!$B22:$AE22)/MAX($C351:$AG351),IF(AND($B381="Total",T$361&lt;&gt;""),SUM(T$362:T380),IF(AND(T$361="Total",$B381&lt;&gt;""),SUM($C381:S381),"")))</f>
        <v/>
      </c>
      <c r="U381" s="1" t="str">
        <f>IF(AND($B381&lt;&gt;"",$B381&lt;&gt;"Total",U$361&lt;&gt;"",U$361&lt;&gt;"Total"),U351*MAX(Entrées!$B22:$AE22)/MAX($C351:$AG351),IF(AND($B381="Total",U$361&lt;&gt;""),SUM(U$362:U380),IF(AND(U$361="Total",$B381&lt;&gt;""),SUM($C381:T381),"")))</f>
        <v/>
      </c>
      <c r="V381" s="1" t="str">
        <f>IF(AND($B381&lt;&gt;"",$B381&lt;&gt;"Total",V$361&lt;&gt;"",V$361&lt;&gt;"Total"),V351*MAX(Entrées!$B22:$AE22)/MAX($C351:$AG351),IF(AND($B381="Total",V$361&lt;&gt;""),SUM(V$362:V380),IF(AND(V$361="Total",$B381&lt;&gt;""),SUM($C381:U381),"")))</f>
        <v/>
      </c>
      <c r="W381" s="1" t="str">
        <f>IF(AND($B381&lt;&gt;"",$B381&lt;&gt;"Total",W$361&lt;&gt;"",W$361&lt;&gt;"Total"),W351*MAX(Entrées!$B22:$AE22)/MAX($C351:$AG351),IF(AND($B381="Total",W$361&lt;&gt;""),SUM(W$362:W380),IF(AND(W$361="Total",$B381&lt;&gt;""),SUM($C381:V381),"")))</f>
        <v/>
      </c>
      <c r="X381" s="1" t="str">
        <f>IF(AND($B381&lt;&gt;"",$B381&lt;&gt;"Total",X$361&lt;&gt;"",X$361&lt;&gt;"Total"),X351*MAX(Entrées!$B22:$AE22)/MAX($C351:$AG351),IF(AND($B381="Total",X$361&lt;&gt;""),SUM(X$362:X380),IF(AND(X$361="Total",$B381&lt;&gt;""),SUM($C381:W381),"")))</f>
        <v/>
      </c>
      <c r="Y381" s="1" t="str">
        <f>IF(AND($B381&lt;&gt;"",$B381&lt;&gt;"Total",Y$361&lt;&gt;"",Y$361&lt;&gt;"Total"),Y351*MAX(Entrées!$B22:$AE22)/MAX($C351:$AG351),IF(AND($B381="Total",Y$361&lt;&gt;""),SUM(Y$362:Y380),IF(AND(Y$361="Total",$B381&lt;&gt;""),SUM($C381:X381),"")))</f>
        <v/>
      </c>
      <c r="Z381" s="1" t="str">
        <f>IF(AND($B381&lt;&gt;"",$B381&lt;&gt;"Total",Z$361&lt;&gt;"",Z$361&lt;&gt;"Total"),Z351*MAX(Entrées!$B22:$AE22)/MAX($C351:$AG351),IF(AND($B381="Total",Z$361&lt;&gt;""),SUM(Z$362:Z380),IF(AND(Z$361="Total",$B381&lt;&gt;""),SUM($C381:Y381),"")))</f>
        <v/>
      </c>
      <c r="AA381" s="1" t="str">
        <f>IF(AND($B381&lt;&gt;"",$B381&lt;&gt;"Total",AA$361&lt;&gt;"",AA$361&lt;&gt;"Total"),AA351*MAX(Entrées!$B22:$AE22)/MAX($C351:$AG351),IF(AND($B381="Total",AA$361&lt;&gt;""),SUM(AA$362:AA380),IF(AND(AA$361="Total",$B381&lt;&gt;""),SUM($C381:Z381),"")))</f>
        <v/>
      </c>
      <c r="AB381" s="1" t="str">
        <f>IF(AND($B381&lt;&gt;"",$B381&lt;&gt;"Total",AB$361&lt;&gt;"",AB$361&lt;&gt;"Total"),AB351*MAX(Entrées!$B22:$AE22)/MAX($C351:$AG351),IF(AND($B381="Total",AB$361&lt;&gt;""),SUM(AB$362:AB380),IF(AND(AB$361="Total",$B381&lt;&gt;""),SUM($C381:AA381),"")))</f>
        <v/>
      </c>
      <c r="AC381" s="1" t="str">
        <f>IF(AND($B381&lt;&gt;"",$B381&lt;&gt;"Total",AC$361&lt;&gt;"",AC$361&lt;&gt;"Total"),AC351*MAX(Entrées!$B22:$AE22)/MAX($C351:$AG351),IF(AND($B381="Total",AC$361&lt;&gt;""),SUM(AC$362:AC380),IF(AND(AC$361="Total",$B381&lt;&gt;""),SUM($C381:AB381),"")))</f>
        <v/>
      </c>
      <c r="AD381" s="1" t="str">
        <f>IF(AND($B381&lt;&gt;"",$B381&lt;&gt;"Total",AD$361&lt;&gt;"",AD$361&lt;&gt;"Total"),AD351*MAX(Entrées!$B22:$AE22)/MAX($C351:$AG351),IF(AND($B381="Total",AD$361&lt;&gt;""),SUM(AD$362:AD380),IF(AND(AD$361="Total",$B381&lt;&gt;""),SUM($C381:AC381),"")))</f>
        <v/>
      </c>
      <c r="AE381" s="1" t="str">
        <f>IF(AND($B381&lt;&gt;"",$B381&lt;&gt;"Total",AE$361&lt;&gt;"",AE$361&lt;&gt;"Total"),AE351*MAX(Entrées!$B22:$AE22)/MAX($C351:$AG351),IF(AND($B381="Total",AE$361&lt;&gt;""),SUM(AE$362:AE380),IF(AND(AE$361="Total",$B381&lt;&gt;""),SUM($C381:AD381),"")))</f>
        <v/>
      </c>
      <c r="AF381" s="1" t="str">
        <f>IF(AND($B381&lt;&gt;"",$B381&lt;&gt;"Total",AF$361&lt;&gt;"",AF$361&lt;&gt;"Total"),AF351*MAX(Entrées!$B22:$AE22)/MAX($C351:$AG351),IF(AND($B381="Total",AF$361&lt;&gt;""),SUM(AF$362:AF380),IF(AND(AF$361="Total",$B381&lt;&gt;""),SUM($C381:AE381),"")))</f>
        <v/>
      </c>
      <c r="AG381" s="1" t="str">
        <f>IF(AND($B381&lt;&gt;"",$B381&lt;&gt;"Total",AG$361&lt;&gt;"",AG$361&lt;&gt;"Total"),AG351*MAX(Entrées!$B22:$AE22)/MAX($C351:$AG351),IF(AND($B381="Total",AG$361&lt;&gt;""),SUM(AG$362:AG380),IF(AND(AG$361="Total",$B381&lt;&gt;""),SUM($C381:AF381),"")))</f>
        <v/>
      </c>
    </row>
    <row r="382" spans="2:33">
      <c r="C382" s="1" t="str">
        <f>IF(AND($B382&lt;&gt;"",$B382&lt;&gt;"Total",C$361&lt;&gt;"",C$361&lt;&gt;"Total"),C352*MAX(Entrées!$B23:$AE23)/MAX($C352:$AG352),IF(AND($B382="Total",C$361&lt;&gt;""),SUM(C$362:C381),IF(AND(C$361="Total",$B382&lt;&gt;""),SUM(B382:$C382),"")))</f>
        <v/>
      </c>
      <c r="D382" s="1" t="str">
        <f>IF(AND($B382&lt;&gt;"",$B382&lt;&gt;"Total",D$361&lt;&gt;"",D$361&lt;&gt;"Total"),D352*MAX(Entrées!$B23:$AE23)/MAX($C352:$AG352),IF(AND($B382="Total",D$361&lt;&gt;""),SUM(D$362:D381),IF(AND(D$361="Total",$B382&lt;&gt;""),SUM($C382:C382),"")))</f>
        <v/>
      </c>
      <c r="E382" s="1" t="str">
        <f>IF(AND($B382&lt;&gt;"",$B382&lt;&gt;"Total",E$361&lt;&gt;"",E$361&lt;&gt;"Total"),E352*MAX(Entrées!$B23:$AE23)/MAX($C352:$AG352),IF(AND($B382="Total",E$361&lt;&gt;""),SUM(E$362:E381),IF(AND(E$361="Total",$B382&lt;&gt;""),SUM($C382:D382),"")))</f>
        <v/>
      </c>
      <c r="F382" s="1" t="str">
        <f>IF(AND($B382&lt;&gt;"",$B382&lt;&gt;"Total",F$361&lt;&gt;"",F$361&lt;&gt;"Total"),F352*MAX(Entrées!$B23:$AE23)/MAX($C352:$AG352),IF(AND($B382="Total",F$361&lt;&gt;""),SUM(F$362:F381),IF(AND(F$361="Total",$B382&lt;&gt;""),SUM($C382:E382),"")))</f>
        <v/>
      </c>
      <c r="G382" s="1" t="str">
        <f>IF(AND($B382&lt;&gt;"",$B382&lt;&gt;"Total",G$361&lt;&gt;"",G$361&lt;&gt;"Total"),G352*MAX(Entrées!$B23:$AE23)/MAX($C352:$AG352),IF(AND($B382="Total",G$361&lt;&gt;""),SUM(G$362:G381),IF(AND(G$361="Total",$B382&lt;&gt;""),SUM($C382:F382),"")))</f>
        <v/>
      </c>
      <c r="H382" s="1" t="str">
        <f>IF(AND($B382&lt;&gt;"",$B382&lt;&gt;"Total",H$361&lt;&gt;"",H$361&lt;&gt;"Total"),H352*MAX(Entrées!$B23:$AE23)/MAX($C352:$AG352),IF(AND($B382="Total",H$361&lt;&gt;""),SUM(H$362:H381),IF(AND(H$361="Total",$B382&lt;&gt;""),SUM($C382:G382),"")))</f>
        <v/>
      </c>
      <c r="I382" s="1" t="str">
        <f>IF(AND($B382&lt;&gt;"",$B382&lt;&gt;"Total",I$361&lt;&gt;"",I$361&lt;&gt;"Total"),I352*MAX(Entrées!$B23:$AE23)/MAX($C352:$AG352),IF(AND($B382="Total",I$361&lt;&gt;""),SUM(I$362:I381),IF(AND(I$361="Total",$B382&lt;&gt;""),SUM($C382:H382),"")))</f>
        <v/>
      </c>
      <c r="J382" s="1" t="str">
        <f>IF(AND($B382&lt;&gt;"",$B382&lt;&gt;"Total",J$361&lt;&gt;"",J$361&lt;&gt;"Total"),J352*MAX(Entrées!$B23:$AE23)/MAX($C352:$AG352),IF(AND($B382="Total",J$361&lt;&gt;""),SUM(J$362:J381),IF(AND(J$361="Total",$B382&lt;&gt;""),SUM($C382:I382),"")))</f>
        <v/>
      </c>
      <c r="K382" s="1" t="str">
        <f>IF(AND($B382&lt;&gt;"",$B382&lt;&gt;"Total",K$361&lt;&gt;"",K$361&lt;&gt;"Total"),K352*MAX(Entrées!$B23:$AE23)/MAX($C352:$AG352),IF(AND($B382="Total",K$361&lt;&gt;""),SUM(K$362:K381),IF(AND(K$361="Total",$B382&lt;&gt;""),SUM($C382:J382),"")))</f>
        <v/>
      </c>
      <c r="L382" s="1" t="str">
        <f>IF(AND($B382&lt;&gt;"",$B382&lt;&gt;"Total",L$361&lt;&gt;"",L$361&lt;&gt;"Total"),L352*MAX(Entrées!$B23:$AE23)/MAX($C352:$AG352),IF(AND($B382="Total",L$361&lt;&gt;""),SUM(L$362:L381),IF(AND(L$361="Total",$B382&lt;&gt;""),SUM($C382:K382),"")))</f>
        <v/>
      </c>
      <c r="M382" s="1" t="str">
        <f>IF(AND($B382&lt;&gt;"",$B382&lt;&gt;"Total",M$361&lt;&gt;"",M$361&lt;&gt;"Total"),M352*MAX(Entrées!$B23:$AE23)/MAX($C352:$AG352),IF(AND($B382="Total",M$361&lt;&gt;""),SUM(M$362:M381),IF(AND(M$361="Total",$B382&lt;&gt;""),SUM($C382:L382),"")))</f>
        <v/>
      </c>
      <c r="N382" s="1" t="str">
        <f>IF(AND($B382&lt;&gt;"",$B382&lt;&gt;"Total",N$361&lt;&gt;"",N$361&lt;&gt;"Total"),N352*MAX(Entrées!$B23:$AE23)/MAX($C352:$AG352),IF(AND($B382="Total",N$361&lt;&gt;""),SUM(N$362:N381),IF(AND(N$361="Total",$B382&lt;&gt;""),SUM($C382:M382),"")))</f>
        <v/>
      </c>
      <c r="O382" s="1" t="str">
        <f>IF(AND($B382&lt;&gt;"",$B382&lt;&gt;"Total",O$361&lt;&gt;"",O$361&lt;&gt;"Total"),O352*MAX(Entrées!$B23:$AE23)/MAX($C352:$AG352),IF(AND($B382="Total",O$361&lt;&gt;""),SUM(O$362:O381),IF(AND(O$361="Total",$B382&lt;&gt;""),SUM($C382:N382),"")))</f>
        <v/>
      </c>
      <c r="P382" s="1" t="str">
        <f>IF(AND($B382&lt;&gt;"",$B382&lt;&gt;"Total",P$361&lt;&gt;"",P$361&lt;&gt;"Total"),P352*MAX(Entrées!$B23:$AE23)/MAX($C352:$AG352),IF(AND($B382="Total",P$361&lt;&gt;""),SUM(P$362:P381),IF(AND(P$361="Total",$B382&lt;&gt;""),SUM($C382:O382),"")))</f>
        <v/>
      </c>
      <c r="Q382" s="1" t="str">
        <f>IF(AND($B382&lt;&gt;"",$B382&lt;&gt;"Total",Q$361&lt;&gt;"",Q$361&lt;&gt;"Total"),Q352*MAX(Entrées!$B23:$AE23)/MAX($C352:$AG352),IF(AND($B382="Total",Q$361&lt;&gt;""),SUM(Q$362:Q381),IF(AND(Q$361="Total",$B382&lt;&gt;""),SUM($C382:P382),"")))</f>
        <v/>
      </c>
      <c r="R382" s="1" t="str">
        <f>IF(AND($B382&lt;&gt;"",$B382&lt;&gt;"Total",R$361&lt;&gt;"",R$361&lt;&gt;"Total"),R352*MAX(Entrées!$B23:$AE23)/MAX($C352:$AG352),IF(AND($B382="Total",R$361&lt;&gt;""),SUM(R$362:R381),IF(AND(R$361="Total",$B382&lt;&gt;""),SUM($C382:Q382),"")))</f>
        <v/>
      </c>
      <c r="S382" s="1" t="str">
        <f>IF(AND($B382&lt;&gt;"",$B382&lt;&gt;"Total",S$361&lt;&gt;"",S$361&lt;&gt;"Total"),S352*MAX(Entrées!$B23:$AE23)/MAX($C352:$AG352),IF(AND($B382="Total",S$361&lt;&gt;""),SUM(S$362:S381),IF(AND(S$361="Total",$B382&lt;&gt;""),SUM($C382:R382),"")))</f>
        <v/>
      </c>
      <c r="T382" s="1" t="str">
        <f>IF(AND($B382&lt;&gt;"",$B382&lt;&gt;"Total",T$361&lt;&gt;"",T$361&lt;&gt;"Total"),T352*MAX(Entrées!$B23:$AE23)/MAX($C352:$AG352),IF(AND($B382="Total",T$361&lt;&gt;""),SUM(T$362:T381),IF(AND(T$361="Total",$B382&lt;&gt;""),SUM($C382:S382),"")))</f>
        <v/>
      </c>
      <c r="U382" s="1" t="str">
        <f>IF(AND($B382&lt;&gt;"",$B382&lt;&gt;"Total",U$361&lt;&gt;"",U$361&lt;&gt;"Total"),U352*MAX(Entrées!$B23:$AE23)/MAX($C352:$AG352),IF(AND($B382="Total",U$361&lt;&gt;""),SUM(U$362:U381),IF(AND(U$361="Total",$B382&lt;&gt;""),SUM($C382:T382),"")))</f>
        <v/>
      </c>
      <c r="V382" s="1" t="str">
        <f>IF(AND($B382&lt;&gt;"",$B382&lt;&gt;"Total",V$361&lt;&gt;"",V$361&lt;&gt;"Total"),V352*MAX(Entrées!$B23:$AE23)/MAX($C352:$AG352),IF(AND($B382="Total",V$361&lt;&gt;""),SUM(V$362:V381),IF(AND(V$361="Total",$B382&lt;&gt;""),SUM($C382:U382),"")))</f>
        <v/>
      </c>
      <c r="W382" s="1" t="str">
        <f>IF(AND($B382&lt;&gt;"",$B382&lt;&gt;"Total",W$361&lt;&gt;"",W$361&lt;&gt;"Total"),W352*MAX(Entrées!$B23:$AE23)/MAX($C352:$AG352),IF(AND($B382="Total",W$361&lt;&gt;""),SUM(W$362:W381),IF(AND(W$361="Total",$B382&lt;&gt;""),SUM($C382:V382),"")))</f>
        <v/>
      </c>
      <c r="X382" s="1" t="str">
        <f>IF(AND($B382&lt;&gt;"",$B382&lt;&gt;"Total",X$361&lt;&gt;"",X$361&lt;&gt;"Total"),X352*MAX(Entrées!$B23:$AE23)/MAX($C352:$AG352),IF(AND($B382="Total",X$361&lt;&gt;""),SUM(X$362:X381),IF(AND(X$361="Total",$B382&lt;&gt;""),SUM($C382:W382),"")))</f>
        <v/>
      </c>
      <c r="Y382" s="1" t="str">
        <f>IF(AND($B382&lt;&gt;"",$B382&lt;&gt;"Total",Y$361&lt;&gt;"",Y$361&lt;&gt;"Total"),Y352*MAX(Entrées!$B23:$AE23)/MAX($C352:$AG352),IF(AND($B382="Total",Y$361&lt;&gt;""),SUM(Y$362:Y381),IF(AND(Y$361="Total",$B382&lt;&gt;""),SUM($C382:X382),"")))</f>
        <v/>
      </c>
      <c r="Z382" s="1" t="str">
        <f>IF(AND($B382&lt;&gt;"",$B382&lt;&gt;"Total",Z$361&lt;&gt;"",Z$361&lt;&gt;"Total"),Z352*MAX(Entrées!$B23:$AE23)/MAX($C352:$AG352),IF(AND($B382="Total",Z$361&lt;&gt;""),SUM(Z$362:Z381),IF(AND(Z$361="Total",$B382&lt;&gt;""),SUM($C382:Y382),"")))</f>
        <v/>
      </c>
      <c r="AA382" s="1" t="str">
        <f>IF(AND($B382&lt;&gt;"",$B382&lt;&gt;"Total",AA$361&lt;&gt;"",AA$361&lt;&gt;"Total"),AA352*MAX(Entrées!$B23:$AE23)/MAX($C352:$AG352),IF(AND($B382="Total",AA$361&lt;&gt;""),SUM(AA$362:AA381),IF(AND(AA$361="Total",$B382&lt;&gt;""),SUM($C382:Z382),"")))</f>
        <v/>
      </c>
      <c r="AB382" s="1" t="str">
        <f>IF(AND($B382&lt;&gt;"",$B382&lt;&gt;"Total",AB$361&lt;&gt;"",AB$361&lt;&gt;"Total"),AB352*MAX(Entrées!$B23:$AE23)/MAX($C352:$AG352),IF(AND($B382="Total",AB$361&lt;&gt;""),SUM(AB$362:AB381),IF(AND(AB$361="Total",$B382&lt;&gt;""),SUM($C382:AA382),"")))</f>
        <v/>
      </c>
      <c r="AC382" s="1" t="str">
        <f>IF(AND($B382&lt;&gt;"",$B382&lt;&gt;"Total",AC$361&lt;&gt;"",AC$361&lt;&gt;"Total"),AC352*MAX(Entrées!$B23:$AE23)/MAX($C352:$AG352),IF(AND($B382="Total",AC$361&lt;&gt;""),SUM(AC$362:AC381),IF(AND(AC$361="Total",$B382&lt;&gt;""),SUM($C382:AB382),"")))</f>
        <v/>
      </c>
      <c r="AD382" s="1" t="str">
        <f>IF(AND($B382&lt;&gt;"",$B382&lt;&gt;"Total",AD$361&lt;&gt;"",AD$361&lt;&gt;"Total"),AD352*MAX(Entrées!$B23:$AE23)/MAX($C352:$AG352),IF(AND($B382="Total",AD$361&lt;&gt;""),SUM(AD$362:AD381),IF(AND(AD$361="Total",$B382&lt;&gt;""),SUM($C382:AC382),"")))</f>
        <v/>
      </c>
      <c r="AE382" s="1" t="str">
        <f>IF(AND($B382&lt;&gt;"",$B382&lt;&gt;"Total",AE$361&lt;&gt;"",AE$361&lt;&gt;"Total"),AE352*MAX(Entrées!$B23:$AE23)/MAX($C352:$AG352),IF(AND($B382="Total",AE$361&lt;&gt;""),SUM(AE$362:AE381),IF(AND(AE$361="Total",$B382&lt;&gt;""),SUM($C382:AD382),"")))</f>
        <v/>
      </c>
      <c r="AF382" s="1" t="str">
        <f>IF(AND($B382&lt;&gt;"",$B382&lt;&gt;"Total",AF$361&lt;&gt;"",AF$361&lt;&gt;"Total"),AF352*MAX(Entrées!$B23:$AE23)/MAX($C352:$AG352),IF(AND($B382="Total",AF$361&lt;&gt;""),SUM(AF$362:AF381),IF(AND(AF$361="Total",$B382&lt;&gt;""),SUM($C382:AE382),"")))</f>
        <v/>
      </c>
      <c r="AG382" s="1" t="str">
        <f>IF(AND($B382&lt;&gt;"",$B382&lt;&gt;"Total",AG$361&lt;&gt;"",AG$361&lt;&gt;"Total"),AG352*MAX(Entrées!$B23:$AE23)/MAX($C352:$AG352),IF(AND($B382="Total",AG$361&lt;&gt;""),SUM(AG$362:AG381),IF(AND(AG$361="Total",$B382&lt;&gt;""),SUM($C382:AF382),"")))</f>
        <v/>
      </c>
    </row>
  </sheetData>
  <sheetProtection sheet="1" objects="1" scenarios="1"/>
  <conditionalFormatting sqref="C83:AG89 K152:AG164 C6:AG29 C32:AG60 Y61:AG61 I1">
    <cfRule type="expression" dxfId="54" priority="79">
      <formula>AND($B1&lt;&gt;"Total",C$5&lt;&gt;"Total",$B1&lt;&gt;"",C$5&lt;&gt;"")</formula>
    </cfRule>
  </conditionalFormatting>
  <conditionalFormatting sqref="K30:AG60 Y61:AG61">
    <cfRule type="expression" dxfId="53" priority="81">
      <formula>AND(#REF!&lt;&gt;"Total",K$5&lt;&gt;"Total",#REF!&lt;&gt;"",K$5&lt;&gt;"")</formula>
    </cfRule>
  </conditionalFormatting>
  <conditionalFormatting sqref="K50:AG59">
    <cfRule type="expression" dxfId="52" priority="84">
      <formula>AND($B32&lt;&gt;"Total",K$5&lt;&gt;"Total",$B32&lt;&gt;"",K$5&lt;&gt;"")</formula>
    </cfRule>
  </conditionalFormatting>
  <conditionalFormatting sqref="C62:AG82">
    <cfRule type="expression" dxfId="51" priority="71">
      <formula>AND($B62&lt;&gt;"Total",C$5&lt;&gt;"Total",$B62&lt;&gt;"",C$5&lt;&gt;"")</formula>
    </cfRule>
  </conditionalFormatting>
  <conditionalFormatting sqref="K60:AG60 K62:AG74 Y61:AG61">
    <cfRule type="expression" dxfId="50" priority="72">
      <formula>AND(#REF!&lt;&gt;"Total",K$5&lt;&gt;"Total",#REF!&lt;&gt;"",K$5&lt;&gt;"")</formula>
    </cfRule>
  </conditionalFormatting>
  <conditionalFormatting sqref="K80:AG82">
    <cfRule type="expression" dxfId="49" priority="73">
      <formula>AND($B62&lt;&gt;"Total",K$5&lt;&gt;"Total",$B62&lt;&gt;"",K$5&lt;&gt;"")</formula>
    </cfRule>
  </conditionalFormatting>
  <conditionalFormatting sqref="C122:AG142">
    <cfRule type="expression" dxfId="48" priority="46">
      <formula>AND($B122&lt;&gt;"Total",C$5&lt;&gt;"Total",$B122&lt;&gt;"",C$5&lt;&gt;"")</formula>
    </cfRule>
  </conditionalFormatting>
  <conditionalFormatting sqref="C159:AG172">
    <cfRule type="expression" dxfId="47" priority="56">
      <formula>AND($B159&lt;&gt;"Total",C$5&lt;&gt;"Total",$B159&lt;&gt;"",C$5&lt;&gt;"")</formula>
    </cfRule>
  </conditionalFormatting>
  <conditionalFormatting sqref="K150:AG164">
    <cfRule type="expression" dxfId="46" priority="57">
      <formula>AND(#REF!&lt;&gt;"Total",K$5&lt;&gt;"Total",#REF!&lt;&gt;"",K$5&lt;&gt;"")</formula>
    </cfRule>
  </conditionalFormatting>
  <conditionalFormatting sqref="K170:AG179">
    <cfRule type="expression" dxfId="45" priority="58">
      <formula>AND($B152&lt;&gt;"Total",K$5&lt;&gt;"Total",$B152&lt;&gt;"",K$5&lt;&gt;"")</formula>
    </cfRule>
  </conditionalFormatting>
  <conditionalFormatting sqref="C152:AG172">
    <cfRule type="expression" dxfId="44" priority="45">
      <formula>AND($B152&lt;&gt;"Total",C$5&lt;&gt;"Total",$B152&lt;&gt;"",C$5&lt;&gt;"")</formula>
    </cfRule>
  </conditionalFormatting>
  <conditionalFormatting sqref="K180:AG181">
    <cfRule type="expression" dxfId="43" priority="54">
      <formula>AND(#REF!&lt;&gt;"Total",K$5&lt;&gt;"Total",#REF!&lt;&gt;"",K$5&lt;&gt;"")</formula>
    </cfRule>
  </conditionalFormatting>
  <conditionalFormatting sqref="C92:AG112">
    <cfRule type="expression" dxfId="42" priority="50">
      <formula>AND($B92&lt;&gt;"Total",C$5&lt;&gt;"Total",$B92&lt;&gt;"",C$5&lt;&gt;"")</formula>
    </cfRule>
  </conditionalFormatting>
  <conditionalFormatting sqref="K90:AG104">
    <cfRule type="expression" dxfId="41" priority="51">
      <formula>AND(#REF!&lt;&gt;"Total",K$5&lt;&gt;"Total",#REF!&lt;&gt;"",K$5&lt;&gt;"")</formula>
    </cfRule>
  </conditionalFormatting>
  <conditionalFormatting sqref="K110:AG119">
    <cfRule type="expression" dxfId="40" priority="52">
      <formula>AND($B92&lt;&gt;"Total",K$5&lt;&gt;"Total",$B92&lt;&gt;"",K$5&lt;&gt;"")</formula>
    </cfRule>
  </conditionalFormatting>
  <conditionalFormatting sqref="C122:AG142">
    <cfRule type="expression" dxfId="39" priority="47">
      <formula>AND($B122&lt;&gt;"Total",C$5&lt;&gt;"Total",$B122&lt;&gt;"",C$5&lt;&gt;"")</formula>
    </cfRule>
  </conditionalFormatting>
  <conditionalFormatting sqref="K120:AG134">
    <cfRule type="expression" dxfId="38" priority="48">
      <formula>AND(#REF!&lt;&gt;"Total",K$5&lt;&gt;"Total",#REF!&lt;&gt;"",K$5&lt;&gt;"")</formula>
    </cfRule>
  </conditionalFormatting>
  <conditionalFormatting sqref="K140:AG142">
    <cfRule type="expression" dxfId="37" priority="49">
      <formula>AND($B122&lt;&gt;"Total",K$5&lt;&gt;"Total",$B122&lt;&gt;"",K$5&lt;&gt;"")</formula>
    </cfRule>
  </conditionalFormatting>
  <conditionalFormatting sqref="C182:AG202">
    <cfRule type="expression" dxfId="36" priority="42">
      <formula>AND($B182&lt;&gt;"Total",C$5&lt;&gt;"Total",$B182&lt;&gt;"",C$5&lt;&gt;"")</formula>
    </cfRule>
  </conditionalFormatting>
  <conditionalFormatting sqref="K182:AG194">
    <cfRule type="expression" dxfId="35" priority="43">
      <formula>AND(#REF!&lt;&gt;"Total",K$5&lt;&gt;"Total",#REF!&lt;&gt;"",K$5&lt;&gt;"")</formula>
    </cfRule>
  </conditionalFormatting>
  <conditionalFormatting sqref="K200:AG202">
    <cfRule type="expression" dxfId="34" priority="44">
      <formula>AND($B182&lt;&gt;"Total",K$5&lt;&gt;"Total",$B182&lt;&gt;"",K$5&lt;&gt;"")</formula>
    </cfRule>
  </conditionalFormatting>
  <conditionalFormatting sqref="C182:AG202">
    <cfRule type="expression" dxfId="33" priority="41">
      <formula>AND($B182&lt;&gt;"Total",C$5&lt;&gt;"Total",$B182&lt;&gt;"",C$5&lt;&gt;"")</formula>
    </cfRule>
  </conditionalFormatting>
  <conditionalFormatting sqref="K210:AG224">
    <cfRule type="expression" dxfId="32" priority="39">
      <formula>AND(#REF!&lt;&gt;"Total",L$5&lt;&gt;"Total",#REF!&lt;&gt;"",L$5&lt;&gt;"")</formula>
    </cfRule>
  </conditionalFormatting>
  <conditionalFormatting sqref="C228:AG232 K212:AG227 K272:AG287 K332:AG347">
    <cfRule type="expression" dxfId="31" priority="85">
      <formula>AND($A212&lt;&gt;"Total",D$5&lt;&gt;"Total",$A212&lt;&gt;"",D$5&lt;&gt;"")</formula>
    </cfRule>
  </conditionalFormatting>
  <conditionalFormatting sqref="K230:AG232">
    <cfRule type="expression" dxfId="30" priority="89">
      <formula>AND($A212&lt;&gt;"Total",L$5&lt;&gt;"Total",$A212&lt;&gt;"",L$5&lt;&gt;"")</formula>
    </cfRule>
  </conditionalFormatting>
  <conditionalFormatting sqref="C212:AG232">
    <cfRule type="expression" dxfId="29" priority="36">
      <formula>AND($B212&lt;&gt;"Total",C$5&lt;&gt;"Total",$B212&lt;&gt;"",C$5&lt;&gt;"")</formula>
    </cfRule>
  </conditionalFormatting>
  <conditionalFormatting sqref="C212:AG232">
    <cfRule type="expression" dxfId="28" priority="35">
      <formula>AND($B212&lt;&gt;"Total",C$5&lt;&gt;"Total",$B212&lt;&gt;"",C$5&lt;&gt;"")</formula>
    </cfRule>
  </conditionalFormatting>
  <conditionalFormatting sqref="K240:AG241">
    <cfRule type="expression" dxfId="27" priority="34">
      <formula>AND(#REF!&lt;&gt;"Total",K$5&lt;&gt;"Total",#REF!&lt;&gt;"",K$5&lt;&gt;"")</formula>
    </cfRule>
  </conditionalFormatting>
  <conditionalFormatting sqref="C242:AG262">
    <cfRule type="expression" dxfId="26" priority="31">
      <formula>AND($B242&lt;&gt;"Total",C$5&lt;&gt;"Total",$B242&lt;&gt;"",C$5&lt;&gt;"")</formula>
    </cfRule>
  </conditionalFormatting>
  <conditionalFormatting sqref="K242:AG254">
    <cfRule type="expression" dxfId="25" priority="32">
      <formula>AND(#REF!&lt;&gt;"Total",K$5&lt;&gt;"Total",#REF!&lt;&gt;"",K$5&lt;&gt;"")</formula>
    </cfRule>
  </conditionalFormatting>
  <conditionalFormatting sqref="K260:AG262">
    <cfRule type="expression" dxfId="24" priority="33">
      <formula>AND($B242&lt;&gt;"Total",K$5&lt;&gt;"Total",$B242&lt;&gt;"",K$5&lt;&gt;"")</formula>
    </cfRule>
  </conditionalFormatting>
  <conditionalFormatting sqref="C242:AG262">
    <cfRule type="expression" dxfId="23" priority="30">
      <formula>AND($B242&lt;&gt;"Total",C$5&lt;&gt;"Total",$B242&lt;&gt;"",C$5&lt;&gt;"")</formula>
    </cfRule>
  </conditionalFormatting>
  <conditionalFormatting sqref="K270:AG284">
    <cfRule type="expression" dxfId="22" priority="27">
      <formula>AND(#REF!&lt;&gt;"Total",L$5&lt;&gt;"Total",#REF!&lt;&gt;"",L$5&lt;&gt;"")</formula>
    </cfRule>
  </conditionalFormatting>
  <conditionalFormatting sqref="C288:AG292">
    <cfRule type="expression" dxfId="21" priority="28">
      <formula>AND($A288&lt;&gt;"Total",D$5&lt;&gt;"Total",$A288&lt;&gt;"",D$5&lt;&gt;"")</formula>
    </cfRule>
  </conditionalFormatting>
  <conditionalFormatting sqref="K290:AG292">
    <cfRule type="expression" dxfId="20" priority="29">
      <formula>AND($A272&lt;&gt;"Total",L$5&lt;&gt;"Total",$A272&lt;&gt;"",L$5&lt;&gt;"")</formula>
    </cfRule>
  </conditionalFormatting>
  <conditionalFormatting sqref="C272:AG292">
    <cfRule type="expression" dxfId="19" priority="26">
      <formula>AND($B272&lt;&gt;"Total",C$5&lt;&gt;"Total",$B272&lt;&gt;"",C$5&lt;&gt;"")</formula>
    </cfRule>
  </conditionalFormatting>
  <conditionalFormatting sqref="C272:AG292">
    <cfRule type="expression" dxfId="18" priority="25">
      <formula>AND($B272&lt;&gt;"Total",C$5&lt;&gt;"Total",$B272&lt;&gt;"",C$5&lt;&gt;"")</formula>
    </cfRule>
  </conditionalFormatting>
  <conditionalFormatting sqref="K300:AG301">
    <cfRule type="expression" dxfId="17" priority="24">
      <formula>AND(#REF!&lt;&gt;"Total",K$5&lt;&gt;"Total",#REF!&lt;&gt;"",K$5&lt;&gt;"")</formula>
    </cfRule>
  </conditionalFormatting>
  <conditionalFormatting sqref="C302:AG322">
    <cfRule type="expression" dxfId="16" priority="21">
      <formula>AND($B302&lt;&gt;"Total",C$5&lt;&gt;"Total",$B302&lt;&gt;"",C$5&lt;&gt;"")</formula>
    </cfRule>
  </conditionalFormatting>
  <conditionalFormatting sqref="K302:AG314">
    <cfRule type="expression" dxfId="15" priority="22">
      <formula>AND(#REF!&lt;&gt;"Total",K$5&lt;&gt;"Total",#REF!&lt;&gt;"",K$5&lt;&gt;"")</formula>
    </cfRule>
  </conditionalFormatting>
  <conditionalFormatting sqref="K320:AG322">
    <cfRule type="expression" dxfId="14" priority="23">
      <formula>AND($B302&lt;&gt;"Total",K$5&lt;&gt;"Total",$B302&lt;&gt;"",K$5&lt;&gt;"")</formula>
    </cfRule>
  </conditionalFormatting>
  <conditionalFormatting sqref="C302:AG322">
    <cfRule type="expression" dxfId="13" priority="20">
      <formula>AND($B302&lt;&gt;"Total",C$5&lt;&gt;"Total",$B302&lt;&gt;"",C$5&lt;&gt;"")</formula>
    </cfRule>
  </conditionalFormatting>
  <conditionalFormatting sqref="K330:AG344">
    <cfRule type="expression" dxfId="12" priority="17">
      <formula>AND(#REF!&lt;&gt;"Total",L$5&lt;&gt;"Total",#REF!&lt;&gt;"",L$5&lt;&gt;"")</formula>
    </cfRule>
  </conditionalFormatting>
  <conditionalFormatting sqref="C348:AG352">
    <cfRule type="expression" dxfId="11" priority="18">
      <formula>AND($A348&lt;&gt;"Total",D$5&lt;&gt;"Total",$A348&lt;&gt;"",D$5&lt;&gt;"")</formula>
    </cfRule>
  </conditionalFormatting>
  <conditionalFormatting sqref="K350:AG352">
    <cfRule type="expression" dxfId="10" priority="19">
      <formula>AND($A332&lt;&gt;"Total",L$5&lt;&gt;"Total",$A332&lt;&gt;"",L$5&lt;&gt;"")</formula>
    </cfRule>
  </conditionalFormatting>
  <conditionalFormatting sqref="C332:AG352">
    <cfRule type="expression" dxfId="9" priority="16">
      <formula>AND($B332&lt;&gt;"Total",C$5&lt;&gt;"Total",$B332&lt;&gt;"",C$5&lt;&gt;"")</formula>
    </cfRule>
  </conditionalFormatting>
  <conditionalFormatting sqref="C332:AG352">
    <cfRule type="expression" dxfId="8" priority="15">
      <formula>AND($B332&lt;&gt;"Total",C$5&lt;&gt;"Total",$B332&lt;&gt;"",C$5&lt;&gt;"")</formula>
    </cfRule>
  </conditionalFormatting>
  <conditionalFormatting sqref="C332:AG344">
    <cfRule type="expression" dxfId="7" priority="14">
      <formula>AND($B332&lt;&gt;"Total",C$5&lt;&gt;"Total",$B332&lt;&gt;"",C$5&lt;&gt;"")</formula>
    </cfRule>
  </conditionalFormatting>
  <conditionalFormatting sqref="C332:AG344">
    <cfRule type="expression" dxfId="6" priority="13">
      <formula>AND($B332&lt;&gt;"Total",C$5&lt;&gt;"Total",$B332&lt;&gt;"",C$5&lt;&gt;"")</formula>
    </cfRule>
  </conditionalFormatting>
  <conditionalFormatting sqref="K360:AG361">
    <cfRule type="expression" dxfId="5" priority="10">
      <formula>AND(#REF!&lt;&gt;"Total",L$5&lt;&gt;"Total",#REF!&lt;&gt;"",L$5&lt;&gt;"")</formula>
    </cfRule>
  </conditionalFormatting>
  <conditionalFormatting sqref="C362:AG382">
    <cfRule type="expression" dxfId="4" priority="3">
      <formula>AND($B362&lt;&gt;"Total",C$5&lt;&gt;"Total",$B362&lt;&gt;"",C$5&lt;&gt;"")</formula>
    </cfRule>
  </conditionalFormatting>
  <conditionalFormatting sqref="C362:AG382">
    <cfRule type="expression" dxfId="3" priority="2">
      <formula>AND($B362&lt;&gt;"Total",C$5&lt;&gt;"Total",$B362&lt;&gt;"",C$5&lt;&gt;"")</formula>
    </cfRule>
  </conditionalFormatting>
  <conditionalFormatting sqref="K362:AG374">
    <cfRule type="expression" dxfId="2" priority="4">
      <formula>AND(#REF!&lt;&gt;"Total",K$5&lt;&gt;"Total",#REF!&lt;&gt;"",K$5&lt;&gt;"")</formula>
    </cfRule>
  </conditionalFormatting>
  <conditionalFormatting sqref="K380:AG382">
    <cfRule type="expression" dxfId="1" priority="5">
      <formula>AND($B362&lt;&gt;"Total",K$5&lt;&gt;"Total",$B362&lt;&gt;"",K$5&lt;&gt;"")</formula>
    </cfRule>
  </conditionalFormatting>
  <conditionalFormatting sqref="K61:X61">
    <cfRule type="expression" dxfId="0" priority="1">
      <formula>AND(#REF!&lt;&gt;"Total",K$5&lt;&gt;"Total",#REF!&lt;&gt;"",K$5&lt;&gt;"")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Introduction</vt:lpstr>
      <vt:lpstr>Entrées</vt:lpstr>
      <vt:lpstr>Résultats</vt:lpstr>
      <vt:lpstr>Calculs</vt:lpstr>
    </vt:vector>
  </TitlesOfParts>
  <Company>University of Cape Town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01404747</dc:creator>
  <cp:lastModifiedBy>festy</cp:lastModifiedBy>
  <dcterms:created xsi:type="dcterms:W3CDTF">2011-11-07T14:04:03Z</dcterms:created>
  <dcterms:modified xsi:type="dcterms:W3CDTF">2013-12-18T16:54:06Z</dcterms:modified>
</cp:coreProperties>
</file>